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omments2.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C:\現況事前審査\"/>
    </mc:Choice>
  </mc:AlternateContent>
  <xr:revisionPtr revIDLastSave="0" documentId="13_ncr:1_{C071CF6C-5B42-4105-A6C0-9DB6395DF933}" xr6:coauthVersionLast="47" xr6:coauthVersionMax="47" xr10:uidLastSave="{00000000-0000-0000-0000-000000000000}"/>
  <workbookProtection workbookAlgorithmName="SHA-512" workbookHashValue="FPPzixTf1T9qW0alcJnHsDBNLx72WFSnJBMvBhz22aaFAI5ojdM7SDET8OWZrPIbxWwmT+lHyy64fjEgbRafjw==" workbookSaltValue="u9B494FKdJMv6H8YPkxNoQ==" workbookSpinCount="100000" lockStructure="1"/>
  <bookViews>
    <workbookView xWindow="-120" yWindow="-120" windowWidth="29040" windowHeight="15720" tabRatio="948" xr2:uid="{00000000-000D-0000-FFFF-FFFF00000000}"/>
  </bookViews>
  <sheets>
    <sheet name="実行" sheetId="36" r:id="rId1"/>
    <sheet name="Sheet1" sheetId="37" state="hidden" r:id="rId2"/>
    <sheet name="現況報告書" sheetId="46" r:id="rId3"/>
    <sheet name="補償業務経歴" sheetId="48" r:id="rId4"/>
    <sheet name="事業収入金額" sheetId="49" r:id="rId5"/>
    <sheet name="使用人数" sheetId="50" r:id="rId6"/>
    <sheet name="財務事項一覧表" sheetId="52" r:id="rId7"/>
    <sheet name="完成業務原価報告書" sheetId="26" r:id="rId8"/>
    <sheet name="貸借対照表損益計算書（法人）" sheetId="53" r:id="rId9"/>
    <sheet name="カレンダー" sheetId="51" state="hidden" r:id="rId10"/>
  </sheets>
  <functionGroups builtInGroupCount="19"/>
  <definedNames>
    <definedName name="_xlnm.Print_Area" localSheetId="7">完成業務原価報告書!$B$1:$AF$49</definedName>
    <definedName name="_xlnm.Print_Area" localSheetId="6">財務事項一覧表!$A$1:$AU$40</definedName>
    <definedName name="_xlnm.Print_Area" localSheetId="5">使用人数!$B$1:$AB$43</definedName>
    <definedName name="_xlnm.Print_Area" localSheetId="4">事業収入金額!$B$2:$U$33</definedName>
    <definedName name="_xlnm.Print_Area" localSheetId="8">'貸借対照表損益計算書（法人）'!$A$1:$Z$35</definedName>
    <definedName name="_xlnm.Print_Area" localSheetId="3">補償業務経歴!$B$1:$P$96</definedName>
    <definedName name="_xlnm.Print_Titles" localSheetId="7">完成業務原価報告書!$1:$1</definedName>
    <definedName name="_xlnm.Print_Titles" localSheetId="2">現況報告書!$1:$1</definedName>
    <definedName name="_xlnm.Print_Titles" localSheetId="5">使用人数!$1:$1</definedName>
    <definedName name="_xlnm.Print_Titles" localSheetId="4">事業収入金額!$3:$3</definedName>
    <definedName name="_xlnm.Print_Titles" localSheetId="3">補償業務経歴!$1:$1</definedName>
    <definedName name="開始年">Sheet1!$E$3:$E$9</definedName>
    <definedName name="月">Sheet1!$F$1:$F$12</definedName>
    <definedName name="終了年">Sheet1!$E$3:$E$9</definedName>
    <definedName name="昭和">Sheet1!$B$1:$B$64</definedName>
    <definedName name="大正">Sheet1!$B$1:$B$15</definedName>
    <definedName name="日">Sheet1!$G$1:$G$31</definedName>
    <definedName name="平成">Sheet1!$B$1:$B$31</definedName>
    <definedName name="平成_開始年">Sheet1!$B$25:$B$31</definedName>
    <definedName name="平成_終了年">Sheet1!$E$3:$E$4</definedName>
    <definedName name="令和">Sheet1!$B$1:$B$9</definedName>
    <definedName name="令和_開始年">Sheet1!$B$1:$B$9</definedName>
    <definedName name="令和_終了年">Sheet1!$E$5:$E$9</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45" i="26" l="1"/>
  <c r="Z42" i="26"/>
  <c r="Z19" i="26"/>
  <c r="Y35" i="50"/>
  <c r="U35" i="50"/>
  <c r="Q35" i="50"/>
  <c r="M35" i="50"/>
  <c r="Y34" i="50"/>
  <c r="Y33" i="50"/>
  <c r="U33" i="50"/>
  <c r="Q33" i="50"/>
  <c r="M33" i="50"/>
  <c r="Z32" i="50"/>
  <c r="Z31" i="50"/>
  <c r="Z30" i="50"/>
  <c r="Z29" i="50"/>
  <c r="Z28" i="50"/>
  <c r="Z27" i="50"/>
  <c r="Z26" i="50"/>
  <c r="Z25" i="50"/>
  <c r="Z24" i="50"/>
  <c r="AA23" i="50"/>
  <c r="AA22" i="50"/>
  <c r="AA21" i="50"/>
  <c r="AA20" i="50"/>
  <c r="Y23" i="50"/>
  <c r="Y22" i="50"/>
  <c r="Y21" i="50"/>
  <c r="Y20" i="50"/>
  <c r="Z19" i="50"/>
  <c r="Z18" i="50"/>
  <c r="AA17" i="50"/>
  <c r="Y17" i="50"/>
  <c r="Z16" i="50"/>
  <c r="Z15" i="50"/>
  <c r="AA14" i="50"/>
  <c r="AA13" i="50"/>
  <c r="AA12" i="50"/>
  <c r="AA11" i="50"/>
  <c r="AA10" i="50"/>
  <c r="AA9" i="50"/>
  <c r="Y14" i="50"/>
  <c r="Y13" i="50"/>
  <c r="Y12" i="50"/>
  <c r="Y11" i="50"/>
  <c r="Y10" i="50"/>
  <c r="Y9" i="50"/>
  <c r="Y8" i="50"/>
  <c r="Y7" i="50"/>
  <c r="P27" i="49"/>
  <c r="L28" i="49"/>
  <c r="K27" i="49"/>
  <c r="E27" i="49"/>
  <c r="P25" i="49"/>
  <c r="P23" i="49"/>
  <c r="P21" i="49"/>
  <c r="P19" i="49"/>
  <c r="P17" i="49"/>
  <c r="P15" i="49"/>
  <c r="P13" i="49"/>
  <c r="P11" i="49"/>
  <c r="P9" i="49"/>
  <c r="W11" i="26"/>
  <c r="AC20" i="52"/>
  <c r="AC18" i="52"/>
  <c r="AC14" i="52"/>
  <c r="AO3" i="52"/>
  <c r="AK3" i="52"/>
  <c r="AG3" i="52"/>
  <c r="AD3" i="52"/>
  <c r="C23" i="49"/>
  <c r="C21" i="49"/>
  <c r="C19" i="49"/>
  <c r="C17" i="49"/>
  <c r="C15" i="49"/>
  <c r="C13" i="49"/>
  <c r="C11" i="49"/>
  <c r="C9" i="49"/>
  <c r="Q5" i="49"/>
  <c r="O5" i="49"/>
  <c r="N5" i="49"/>
  <c r="J5" i="49"/>
  <c r="H5" i="49"/>
  <c r="G5" i="49"/>
  <c r="B42" i="46"/>
  <c r="B39" i="46"/>
  <c r="B36" i="46"/>
  <c r="B33" i="46"/>
  <c r="B30" i="46"/>
  <c r="C16" i="46"/>
  <c r="D14" i="46"/>
  <c r="A2" i="51" l="1"/>
  <c r="A3" i="51"/>
  <c r="A4" i="51"/>
  <c r="A5" i="51"/>
  <c r="A6" i="51"/>
  <c r="A7" i="51"/>
  <c r="A8" i="51"/>
  <c r="A9" i="51"/>
  <c r="A10" i="51"/>
  <c r="A11" i="51"/>
  <c r="A12" i="51"/>
  <c r="A13" i="51"/>
  <c r="A25" i="51" l="1"/>
  <c r="A24" i="51"/>
  <c r="D24" i="51" s="1"/>
  <c r="A17" i="51"/>
  <c r="D17" i="51" s="1"/>
  <c r="A23" i="51"/>
  <c r="A35" i="51" s="1"/>
  <c r="A15" i="51"/>
  <c r="A27" i="51" s="1"/>
  <c r="A16" i="51"/>
  <c r="A28" i="51" s="1"/>
  <c r="D11" i="51"/>
  <c r="B11" i="51" s="1"/>
  <c r="D10" i="51"/>
  <c r="X10" i="51" s="1"/>
  <c r="D5" i="51"/>
  <c r="AH5" i="51" s="1"/>
  <c r="D8" i="51"/>
  <c r="W8" i="51" s="1"/>
  <c r="D12" i="51"/>
  <c r="AE12" i="51" s="1"/>
  <c r="D7" i="51"/>
  <c r="B7" i="51" s="1"/>
  <c r="D9" i="51"/>
  <c r="Q9" i="51" s="1"/>
  <c r="D4" i="51"/>
  <c r="O4" i="51" s="1"/>
  <c r="D3" i="51"/>
  <c r="U3" i="51" s="1"/>
  <c r="D6" i="51"/>
  <c r="U6" i="51" s="1"/>
  <c r="D2" i="51"/>
  <c r="AF2" i="51" s="1"/>
  <c r="A14" i="51"/>
  <c r="D14" i="51" s="1"/>
  <c r="D13" i="51"/>
  <c r="P13" i="51" s="1"/>
  <c r="A20" i="51"/>
  <c r="A18" i="51"/>
  <c r="A30" i="51" s="1"/>
  <c r="A21" i="51"/>
  <c r="D25" i="51"/>
  <c r="AC25" i="51" s="1"/>
  <c r="A22" i="51"/>
  <c r="A19" i="51"/>
  <c r="R4" i="51"/>
  <c r="J2" i="51" l="1"/>
  <c r="AA10" i="51"/>
  <c r="E10" i="51"/>
  <c r="AE2" i="51"/>
  <c r="X2" i="51"/>
  <c r="V12" i="51"/>
  <c r="X17" i="51"/>
  <c r="AD17" i="51"/>
  <c r="W17" i="51"/>
  <c r="J4" i="51"/>
  <c r="Z4" i="51"/>
  <c r="S8" i="51"/>
  <c r="P4" i="51"/>
  <c r="G4" i="51"/>
  <c r="A29" i="51"/>
  <c r="E4" i="51"/>
  <c r="K4" i="51"/>
  <c r="H4" i="51"/>
  <c r="U4" i="51"/>
  <c r="N4" i="51"/>
  <c r="AI9" i="51"/>
  <c r="V8" i="51"/>
  <c r="AD8" i="51"/>
  <c r="D16" i="51"/>
  <c r="AB16" i="51" s="1"/>
  <c r="AF3" i="51"/>
  <c r="AD3" i="51"/>
  <c r="F10" i="51"/>
  <c r="AE11" i="51"/>
  <c r="M9" i="51"/>
  <c r="Z11" i="51"/>
  <c r="AD9" i="51"/>
  <c r="P9" i="51"/>
  <c r="G12" i="51"/>
  <c r="T5" i="51"/>
  <c r="R9" i="51"/>
  <c r="AG7" i="51"/>
  <c r="I9" i="51"/>
  <c r="K9" i="51"/>
  <c r="U9" i="51"/>
  <c r="J7" i="51"/>
  <c r="AE17" i="51"/>
  <c r="J25" i="51"/>
  <c r="Q7" i="51"/>
  <c r="V7" i="51"/>
  <c r="Y9" i="51"/>
  <c r="F17" i="51"/>
  <c r="Y7" i="51"/>
  <c r="J9" i="51"/>
  <c r="Z7" i="51"/>
  <c r="Q10" i="51"/>
  <c r="B3" i="51"/>
  <c r="K7" i="51"/>
  <c r="Z5" i="51"/>
  <c r="AC7" i="51"/>
  <c r="G10" i="51"/>
  <c r="B4" i="51"/>
  <c r="B5" i="51"/>
  <c r="K6" i="51"/>
  <c r="AI8" i="51"/>
  <c r="Y8" i="51"/>
  <c r="AA8" i="51"/>
  <c r="AB8" i="51"/>
  <c r="Z9" i="51"/>
  <c r="AG8" i="51"/>
  <c r="D19" i="51"/>
  <c r="B19" i="51" s="1"/>
  <c r="E9" i="51"/>
  <c r="N17" i="51"/>
  <c r="D18" i="51"/>
  <c r="B18" i="51" s="1"/>
  <c r="B17" i="51"/>
  <c r="B6" i="51"/>
  <c r="AE9" i="51"/>
  <c r="G8" i="51"/>
  <c r="I11" i="51"/>
  <c r="AH17" i="51"/>
  <c r="AB9" i="51"/>
  <c r="X9" i="51"/>
  <c r="K17" i="51"/>
  <c r="T6" i="51"/>
  <c r="S11" i="51"/>
  <c r="AD11" i="51"/>
  <c r="V9" i="51"/>
  <c r="W9" i="51"/>
  <c r="F9" i="51"/>
  <c r="H17" i="51"/>
  <c r="B8" i="51"/>
  <c r="AD13" i="51"/>
  <c r="W11" i="51"/>
  <c r="B9" i="51"/>
  <c r="T8" i="51"/>
  <c r="Y13" i="51"/>
  <c r="O11" i="51"/>
  <c r="AF9" i="51"/>
  <c r="G9" i="51"/>
  <c r="B2" i="51"/>
  <c r="B10" i="51"/>
  <c r="A26" i="51"/>
  <c r="A38" i="51" s="1"/>
  <c r="B14" i="51"/>
  <c r="W6" i="51"/>
  <c r="AB13" i="51"/>
  <c r="K11" i="51"/>
  <c r="O9" i="51"/>
  <c r="B12" i="51"/>
  <c r="G11" i="51"/>
  <c r="O6" i="51"/>
  <c r="AI25" i="51"/>
  <c r="P8" i="51"/>
  <c r="T9" i="51"/>
  <c r="G17" i="51"/>
  <c r="D15" i="51"/>
  <c r="B15" i="51" s="1"/>
  <c r="B13" i="51"/>
  <c r="Q13" i="51"/>
  <c r="M11" i="51"/>
  <c r="A36" i="51"/>
  <c r="B24" i="51"/>
  <c r="L11" i="51"/>
  <c r="H6" i="51"/>
  <c r="T25" i="51"/>
  <c r="AH8" i="51"/>
  <c r="D23" i="51"/>
  <c r="B23" i="51" s="1"/>
  <c r="B25" i="51"/>
  <c r="A37" i="51"/>
  <c r="Z13" i="51"/>
  <c r="H13" i="51"/>
  <c r="AH12" i="51"/>
  <c r="AI12" i="51"/>
  <c r="E3" i="51"/>
  <c r="K12" i="51"/>
  <c r="Z8" i="51"/>
  <c r="Q8" i="51"/>
  <c r="J8" i="51"/>
  <c r="AI4" i="51"/>
  <c r="L4" i="51"/>
  <c r="I4" i="51"/>
  <c r="M4" i="51"/>
  <c r="P19" i="51"/>
  <c r="F13" i="51"/>
  <c r="N13" i="51"/>
  <c r="AE13" i="51"/>
  <c r="AH13" i="51"/>
  <c r="W13" i="51"/>
  <c r="H8" i="51"/>
  <c r="AC8" i="51"/>
  <c r="J13" i="51"/>
  <c r="W3" i="51"/>
  <c r="AG12" i="51"/>
  <c r="AE8" i="51"/>
  <c r="M8" i="51"/>
  <c r="D35" i="51"/>
  <c r="B35" i="51" s="1"/>
  <c r="A47" i="51"/>
  <c r="G13" i="51"/>
  <c r="AF13" i="51"/>
  <c r="N3" i="51"/>
  <c r="A31" i="51"/>
  <c r="D31" i="51" s="1"/>
  <c r="F8" i="51"/>
  <c r="L8" i="51"/>
  <c r="T4" i="51"/>
  <c r="AE4" i="51"/>
  <c r="AF4" i="51"/>
  <c r="Y4" i="51"/>
  <c r="AC13" i="51"/>
  <c r="AI13" i="51"/>
  <c r="AG13" i="51"/>
  <c r="M13" i="51"/>
  <c r="I8" i="51"/>
  <c r="AF8" i="51"/>
  <c r="O8" i="51"/>
  <c r="Z3" i="51"/>
  <c r="W12" i="51"/>
  <c r="N12" i="51"/>
  <c r="AI2" i="51"/>
  <c r="AG2" i="51"/>
  <c r="E6" i="51"/>
  <c r="M5" i="51"/>
  <c r="Y6" i="51"/>
  <c r="E2" i="51"/>
  <c r="O5" i="51"/>
  <c r="AG6" i="51"/>
  <c r="L2" i="51"/>
  <c r="O2" i="51"/>
  <c r="Q25" i="51"/>
  <c r="AA2" i="51"/>
  <c r="N10" i="51"/>
  <c r="AE10" i="51"/>
  <c r="AI10" i="51"/>
  <c r="M17" i="51"/>
  <c r="S17" i="51"/>
  <c r="E17" i="51"/>
  <c r="AA3" i="51"/>
  <c r="R5" i="51"/>
  <c r="I3" i="51"/>
  <c r="R6" i="51"/>
  <c r="D28" i="51"/>
  <c r="B28" i="51" s="1"/>
  <c r="K13" i="51"/>
  <c r="S13" i="51"/>
  <c r="Z12" i="51"/>
  <c r="AB12" i="51"/>
  <c r="I12" i="51"/>
  <c r="Q12" i="51"/>
  <c r="AF12" i="51"/>
  <c r="M12" i="51"/>
  <c r="J12" i="51"/>
  <c r="P12" i="51"/>
  <c r="F12" i="51"/>
  <c r="T12" i="51"/>
  <c r="AC12" i="51"/>
  <c r="U12" i="51"/>
  <c r="Y12" i="51"/>
  <c r="AA12" i="51"/>
  <c r="O12" i="51"/>
  <c r="L12" i="51"/>
  <c r="X5" i="51"/>
  <c r="Q6" i="51"/>
  <c r="AI6" i="51"/>
  <c r="AD2" i="51"/>
  <c r="K25" i="51"/>
  <c r="R13" i="51"/>
  <c r="U13" i="51"/>
  <c r="AA13" i="51"/>
  <c r="X13" i="51"/>
  <c r="AB25" i="51"/>
  <c r="R2" i="51"/>
  <c r="I17" i="51"/>
  <c r="J10" i="51"/>
  <c r="Q17" i="51"/>
  <c r="O17" i="51"/>
  <c r="L3" i="51"/>
  <c r="S12" i="51"/>
  <c r="X12" i="51"/>
  <c r="X8" i="51"/>
  <c r="R8" i="51"/>
  <c r="N8" i="51"/>
  <c r="U8" i="51"/>
  <c r="E8" i="51"/>
  <c r="K8" i="51"/>
  <c r="AH2" i="51"/>
  <c r="M2" i="51"/>
  <c r="V2" i="51"/>
  <c r="K2" i="51"/>
  <c r="P2" i="51"/>
  <c r="H2" i="51"/>
  <c r="Y2" i="51"/>
  <c r="I6" i="51"/>
  <c r="Z6" i="51"/>
  <c r="X6" i="51"/>
  <c r="P6" i="51"/>
  <c r="M6" i="51"/>
  <c r="AD6" i="51"/>
  <c r="AA6" i="51"/>
  <c r="S6" i="51"/>
  <c r="L6" i="51"/>
  <c r="J5" i="51"/>
  <c r="E5" i="51"/>
  <c r="S10" i="51"/>
  <c r="V6" i="51"/>
  <c r="AG25" i="51"/>
  <c r="AD10" i="51"/>
  <c r="P17" i="51"/>
  <c r="AB17" i="51"/>
  <c r="V3" i="51"/>
  <c r="AB6" i="51"/>
  <c r="S3" i="51"/>
  <c r="E12" i="51"/>
  <c r="X3" i="51"/>
  <c r="AG4" i="51"/>
  <c r="S4" i="51"/>
  <c r="AH4" i="51"/>
  <c r="AA4" i="51"/>
  <c r="V4" i="51"/>
  <c r="AD4" i="51"/>
  <c r="AC4" i="51"/>
  <c r="Q4" i="51"/>
  <c r="AB4" i="51"/>
  <c r="AC5" i="51"/>
  <c r="W5" i="51"/>
  <c r="AA5" i="51"/>
  <c r="AG5" i="51"/>
  <c r="Q5" i="51"/>
  <c r="I5" i="51"/>
  <c r="F5" i="51"/>
  <c r="AD5" i="51"/>
  <c r="AB5" i="51"/>
  <c r="L5" i="51"/>
  <c r="K5" i="51"/>
  <c r="Y5" i="51"/>
  <c r="AI5" i="51"/>
  <c r="AE5" i="51"/>
  <c r="M10" i="51"/>
  <c r="Z10" i="51"/>
  <c r="P10" i="51"/>
  <c r="AH10" i="51"/>
  <c r="W10" i="51"/>
  <c r="AF6" i="51"/>
  <c r="W2" i="51"/>
  <c r="N6" i="51"/>
  <c r="U5" i="51"/>
  <c r="U2" i="51"/>
  <c r="U10" i="51"/>
  <c r="T10" i="51"/>
  <c r="L17" i="51"/>
  <c r="D20" i="51"/>
  <c r="B20" i="51" s="1"/>
  <c r="A32" i="51"/>
  <c r="G5" i="51"/>
  <c r="H5" i="51"/>
  <c r="AC6" i="51"/>
  <c r="J6" i="51"/>
  <c r="N2" i="51"/>
  <c r="I2" i="51"/>
  <c r="I13" i="51"/>
  <c r="L13" i="51"/>
  <c r="V13" i="51"/>
  <c r="Z25" i="51"/>
  <c r="R25" i="51"/>
  <c r="AF5" i="51"/>
  <c r="F4" i="51"/>
  <c r="R10" i="51"/>
  <c r="G2" i="51"/>
  <c r="L10" i="51"/>
  <c r="Z17" i="51"/>
  <c r="K10" i="51"/>
  <c r="AB10" i="51"/>
  <c r="AA17" i="51"/>
  <c r="AG17" i="51"/>
  <c r="AC17" i="51"/>
  <c r="G6" i="51"/>
  <c r="A40" i="51"/>
  <c r="AI3" i="51"/>
  <c r="R12" i="51"/>
  <c r="AA9" i="51"/>
  <c r="AH9" i="51"/>
  <c r="S9" i="51"/>
  <c r="L9" i="51"/>
  <c r="H9" i="51"/>
  <c r="AC9" i="51"/>
  <c r="N9" i="51"/>
  <c r="AG9" i="51"/>
  <c r="P5" i="51"/>
  <c r="Z2" i="51"/>
  <c r="N5" i="51"/>
  <c r="AG10" i="51"/>
  <c r="F2" i="51"/>
  <c r="I10" i="51"/>
  <c r="H10" i="51"/>
  <c r="Q3" i="51"/>
  <c r="T3" i="51"/>
  <c r="AE3" i="51"/>
  <c r="AG3" i="51"/>
  <c r="G3" i="51"/>
  <c r="O3" i="51"/>
  <c r="AC3" i="51"/>
  <c r="AH3" i="51"/>
  <c r="M3" i="51"/>
  <c r="Y3" i="51"/>
  <c r="F3" i="51"/>
  <c r="J3" i="51"/>
  <c r="R3" i="51"/>
  <c r="P3" i="51"/>
  <c r="K3" i="51"/>
  <c r="H3" i="51"/>
  <c r="S5" i="51"/>
  <c r="AE6" i="51"/>
  <c r="AB2" i="51"/>
  <c r="E25" i="51"/>
  <c r="AF17" i="51"/>
  <c r="AC2" i="51"/>
  <c r="AC10" i="51"/>
  <c r="V5" i="51"/>
  <c r="AH6" i="51"/>
  <c r="F6" i="51"/>
  <c r="T2" i="51"/>
  <c r="S2" i="51"/>
  <c r="W4" i="51"/>
  <c r="E13" i="51"/>
  <c r="O13" i="51"/>
  <c r="T13" i="51"/>
  <c r="S25" i="51"/>
  <c r="V10" i="51"/>
  <c r="J17" i="51"/>
  <c r="Q2" i="51"/>
  <c r="X4" i="51"/>
  <c r="AF10" i="51"/>
  <c r="Y10" i="51"/>
  <c r="V17" i="51"/>
  <c r="T17" i="51"/>
  <c r="O10" i="51"/>
  <c r="AD12" i="51"/>
  <c r="AB3" i="51"/>
  <c r="H12" i="51"/>
  <c r="O7" i="51"/>
  <c r="X7" i="51"/>
  <c r="N7" i="51"/>
  <c r="U7" i="51"/>
  <c r="L7" i="51"/>
  <c r="H7" i="51"/>
  <c r="W7" i="51"/>
  <c r="AA7" i="51"/>
  <c r="R7" i="51"/>
  <c r="F7" i="51"/>
  <c r="G7" i="51"/>
  <c r="S7" i="51"/>
  <c r="AB7" i="51"/>
  <c r="AI7" i="51"/>
  <c r="T7" i="51"/>
  <c r="AH7" i="51"/>
  <c r="P7" i="51"/>
  <c r="AD7" i="51"/>
  <c r="I7" i="51"/>
  <c r="AF7" i="51"/>
  <c r="M7" i="51"/>
  <c r="AE7" i="51"/>
  <c r="E7" i="51"/>
  <c r="J11" i="51"/>
  <c r="AB11" i="51"/>
  <c r="T11" i="51"/>
  <c r="AF11" i="51"/>
  <c r="Y11" i="51"/>
  <c r="AG11" i="51"/>
  <c r="E11" i="51"/>
  <c r="AA11" i="51"/>
  <c r="P11" i="51"/>
  <c r="R11" i="51"/>
  <c r="AC11" i="51"/>
  <c r="AI11" i="51"/>
  <c r="N11" i="51"/>
  <c r="V11" i="51"/>
  <c r="U11" i="51"/>
  <c r="F11" i="51"/>
  <c r="H11" i="51"/>
  <c r="Q11" i="51"/>
  <c r="X11" i="51"/>
  <c r="AH11" i="51"/>
  <c r="X25" i="51"/>
  <c r="F25" i="51"/>
  <c r="L25" i="51"/>
  <c r="U25" i="51"/>
  <c r="AF25" i="51"/>
  <c r="N16" i="51"/>
  <c r="G25" i="51"/>
  <c r="I25" i="51"/>
  <c r="AA25" i="51"/>
  <c r="H25" i="51"/>
  <c r="AH25" i="51"/>
  <c r="D21" i="51"/>
  <c r="L21" i="51" s="1"/>
  <c r="A33" i="51"/>
  <c r="Q16" i="51"/>
  <c r="AI17" i="51"/>
  <c r="Y17" i="51"/>
  <c r="R17" i="51"/>
  <c r="U17" i="51"/>
  <c r="A34" i="51"/>
  <c r="D22" i="51"/>
  <c r="B22" i="51" s="1"/>
  <c r="T19" i="51"/>
  <c r="A41" i="51"/>
  <c r="D29" i="51"/>
  <c r="B29" i="51" s="1"/>
  <c r="AH24" i="51"/>
  <c r="Q24" i="51"/>
  <c r="AB24" i="51"/>
  <c r="T24" i="51"/>
  <c r="AC24" i="51"/>
  <c r="O24" i="51"/>
  <c r="Y24" i="51"/>
  <c r="AF24" i="51"/>
  <c r="J24" i="51"/>
  <c r="Z24" i="51"/>
  <c r="N24" i="51"/>
  <c r="AE24" i="51"/>
  <c r="L24" i="51"/>
  <c r="AG24" i="51"/>
  <c r="M24" i="51"/>
  <c r="I24" i="51"/>
  <c r="AD24" i="51"/>
  <c r="H24" i="51"/>
  <c r="V24" i="51"/>
  <c r="S24" i="51"/>
  <c r="E24" i="51"/>
  <c r="W24" i="51"/>
  <c r="AI24" i="51"/>
  <c r="G24" i="51"/>
  <c r="K24" i="51"/>
  <c r="X24" i="51"/>
  <c r="R24" i="51"/>
  <c r="AA24" i="51"/>
  <c r="P24" i="51"/>
  <c r="U24" i="51"/>
  <c r="F24" i="51"/>
  <c r="N25" i="51"/>
  <c r="Y25" i="51"/>
  <c r="W25" i="51"/>
  <c r="M25" i="51"/>
  <c r="AD25" i="51"/>
  <c r="O25" i="51"/>
  <c r="AE25" i="51"/>
  <c r="V25" i="51"/>
  <c r="P25" i="51"/>
  <c r="W14" i="51"/>
  <c r="I14" i="51"/>
  <c r="J14" i="51"/>
  <c r="V14" i="51"/>
  <c r="M14" i="51"/>
  <c r="K14" i="51"/>
  <c r="Y14" i="51"/>
  <c r="E14" i="51"/>
  <c r="AF14" i="51"/>
  <c r="R14" i="51"/>
  <c r="X14" i="51"/>
  <c r="Q14" i="51"/>
  <c r="AC14" i="51"/>
  <c r="AE14" i="51"/>
  <c r="AG14" i="51"/>
  <c r="AB14" i="51"/>
  <c r="AI14" i="51"/>
  <c r="S14" i="51"/>
  <c r="Z14" i="51"/>
  <c r="U14" i="51"/>
  <c r="G14" i="51"/>
  <c r="P14" i="51"/>
  <c r="H14" i="51"/>
  <c r="F14" i="51"/>
  <c r="AD14" i="51"/>
  <c r="L14" i="51"/>
  <c r="N14" i="51"/>
  <c r="AH14" i="51"/>
  <c r="AA14" i="51"/>
  <c r="T14" i="51"/>
  <c r="O14" i="51"/>
  <c r="AC15" i="51"/>
  <c r="Z15" i="51"/>
  <c r="A42" i="51"/>
  <c r="D30" i="51"/>
  <c r="B30" i="51" s="1"/>
  <c r="D27" i="51"/>
  <c r="B27" i="51" s="1"/>
  <c r="A39" i="51"/>
  <c r="V16" i="51" l="1"/>
  <c r="AD16" i="51"/>
  <c r="AG16" i="51"/>
  <c r="L16" i="51"/>
  <c r="R16" i="51"/>
  <c r="Y16" i="51"/>
  <c r="M16" i="51"/>
  <c r="P16" i="51"/>
  <c r="AE16" i="51"/>
  <c r="O16" i="51"/>
  <c r="S16" i="51"/>
  <c r="K16" i="51"/>
  <c r="F16" i="51"/>
  <c r="Z16" i="51"/>
  <c r="H16" i="51"/>
  <c r="AA16" i="51"/>
  <c r="I16" i="51"/>
  <c r="W16" i="51"/>
  <c r="AF16" i="51"/>
  <c r="AI16" i="51"/>
  <c r="AH16" i="51"/>
  <c r="G16" i="51"/>
  <c r="E16" i="51"/>
  <c r="J16" i="51"/>
  <c r="X16" i="51"/>
  <c r="B16" i="51"/>
  <c r="AD15" i="51"/>
  <c r="AE21" i="51"/>
  <c r="T16" i="51"/>
  <c r="G19" i="51"/>
  <c r="R21" i="51"/>
  <c r="AF19" i="51"/>
  <c r="S18" i="51"/>
  <c r="A43" i="51"/>
  <c r="A55" i="51" s="1"/>
  <c r="E18" i="51"/>
  <c r="R18" i="51"/>
  <c r="Q21" i="51"/>
  <c r="U16" i="51"/>
  <c r="F18" i="51"/>
  <c r="AC16" i="51"/>
  <c r="X15" i="51"/>
  <c r="R19" i="51"/>
  <c r="AB15" i="51"/>
  <c r="Q19" i="51"/>
  <c r="N15" i="51"/>
  <c r="Z19" i="51"/>
  <c r="AG18" i="51"/>
  <c r="V18" i="51"/>
  <c r="Q15" i="51"/>
  <c r="F19" i="51"/>
  <c r="AE18" i="51"/>
  <c r="I19" i="51"/>
  <c r="AI19" i="51"/>
  <c r="AE19" i="51"/>
  <c r="AF15" i="51"/>
  <c r="L15" i="51"/>
  <c r="AH19" i="51"/>
  <c r="AF21" i="51"/>
  <c r="M19" i="51"/>
  <c r="H19" i="51"/>
  <c r="O19" i="51"/>
  <c r="O18" i="51"/>
  <c r="AF18" i="51"/>
  <c r="AE15" i="51"/>
  <c r="F15" i="51"/>
  <c r="V15" i="51"/>
  <c r="AC19" i="51"/>
  <c r="K19" i="51"/>
  <c r="AG19" i="51"/>
  <c r="X18" i="51"/>
  <c r="Q18" i="51"/>
  <c r="J15" i="51"/>
  <c r="AA15" i="51"/>
  <c r="V19" i="51"/>
  <c r="Y15" i="51"/>
  <c r="AA19" i="51"/>
  <c r="W19" i="51"/>
  <c r="U15" i="51"/>
  <c r="X19" i="51"/>
  <c r="L19" i="51"/>
  <c r="G18" i="51"/>
  <c r="AA18" i="51"/>
  <c r="E19" i="51"/>
  <c r="O15" i="51"/>
  <c r="AG15" i="51"/>
  <c r="Y19" i="51"/>
  <c r="AD19" i="51"/>
  <c r="AD18" i="51"/>
  <c r="AI18" i="51"/>
  <c r="H15" i="51"/>
  <c r="U19" i="51"/>
  <c r="AB19" i="51"/>
  <c r="S15" i="51"/>
  <c r="I15" i="51"/>
  <c r="M15" i="51"/>
  <c r="M18" i="51"/>
  <c r="K18" i="51"/>
  <c r="G15" i="51"/>
  <c r="T15" i="51"/>
  <c r="R15" i="51"/>
  <c r="J18" i="51"/>
  <c r="Y18" i="51"/>
  <c r="W18" i="51"/>
  <c r="E15" i="51"/>
  <c r="AH15" i="51"/>
  <c r="AI15" i="51"/>
  <c r="W15" i="51"/>
  <c r="P15" i="51"/>
  <c r="K15" i="51"/>
  <c r="D26" i="51"/>
  <c r="T26" i="51" s="1"/>
  <c r="B21" i="51"/>
  <c r="AC18" i="51"/>
  <c r="H18" i="51"/>
  <c r="AH18" i="51"/>
  <c r="AB18" i="51"/>
  <c r="Z18" i="51"/>
  <c r="T18" i="51"/>
  <c r="I18" i="51"/>
  <c r="P18" i="51"/>
  <c r="L18" i="51"/>
  <c r="N18" i="51"/>
  <c r="U18" i="51"/>
  <c r="A45" i="51"/>
  <c r="D45" i="51" s="1"/>
  <c r="D38" i="51"/>
  <c r="M38" i="51" s="1"/>
  <c r="A48" i="51"/>
  <c r="D36" i="51"/>
  <c r="B36" i="51" s="1"/>
  <c r="A50" i="51"/>
  <c r="D50" i="51" s="1"/>
  <c r="D37" i="51"/>
  <c r="B37" i="51" s="1"/>
  <c r="A49" i="51"/>
  <c r="J19" i="51"/>
  <c r="N19" i="51"/>
  <c r="S19" i="51"/>
  <c r="B31" i="51"/>
  <c r="O23" i="51"/>
  <c r="AI23" i="51"/>
  <c r="Z23" i="51"/>
  <c r="AB23" i="51"/>
  <c r="AG23" i="51"/>
  <c r="I23" i="51"/>
  <c r="Y23" i="51"/>
  <c r="N23" i="51"/>
  <c r="R23" i="51"/>
  <c r="J23" i="51"/>
  <c r="X23" i="51"/>
  <c r="U23" i="51"/>
  <c r="K23" i="51"/>
  <c r="F23" i="51"/>
  <c r="E23" i="51"/>
  <c r="M23" i="51"/>
  <c r="AD23" i="51"/>
  <c r="W23" i="51"/>
  <c r="AE23" i="51"/>
  <c r="L23" i="51"/>
  <c r="V23" i="51"/>
  <c r="G23" i="51"/>
  <c r="AH23" i="51"/>
  <c r="AC23" i="51"/>
  <c r="T23" i="51"/>
  <c r="P23" i="51"/>
  <c r="Q23" i="51"/>
  <c r="AF23" i="51"/>
  <c r="AA23" i="51"/>
  <c r="S23" i="51"/>
  <c r="H23" i="51"/>
  <c r="P21" i="51"/>
  <c r="AC21" i="51"/>
  <c r="A59" i="51"/>
  <c r="D47" i="51"/>
  <c r="B47" i="51" s="1"/>
  <c r="K21" i="51"/>
  <c r="S21" i="51"/>
  <c r="W35" i="51"/>
  <c r="M35" i="51"/>
  <c r="AB35" i="51"/>
  <c r="F35" i="51"/>
  <c r="Q35" i="51"/>
  <c r="N35" i="51"/>
  <c r="AF35" i="51"/>
  <c r="Y35" i="51"/>
  <c r="K35" i="51"/>
  <c r="V35" i="51"/>
  <c r="P35" i="51"/>
  <c r="G35" i="51"/>
  <c r="AG35" i="51"/>
  <c r="AA35" i="51"/>
  <c r="L35" i="51"/>
  <c r="R35" i="51"/>
  <c r="O35" i="51"/>
  <c r="H35" i="51"/>
  <c r="Z35" i="51"/>
  <c r="AE35" i="51"/>
  <c r="J35" i="51"/>
  <c r="E35" i="51"/>
  <c r="U35" i="51"/>
  <c r="AI35" i="51"/>
  <c r="AD35" i="51"/>
  <c r="AC35" i="51"/>
  <c r="X35" i="51"/>
  <c r="T35" i="51"/>
  <c r="AH35" i="51"/>
  <c r="I35" i="51"/>
  <c r="S35" i="51"/>
  <c r="D33" i="51"/>
  <c r="Y33" i="51" s="1"/>
  <c r="U21" i="51"/>
  <c r="AH21" i="51"/>
  <c r="M21" i="51"/>
  <c r="Z21" i="51"/>
  <c r="AD21" i="51"/>
  <c r="I21" i="51"/>
  <c r="AI20" i="51"/>
  <c r="K20" i="51"/>
  <c r="F20" i="51"/>
  <c r="J20" i="51"/>
  <c r="V20" i="51"/>
  <c r="AF20" i="51"/>
  <c r="R20" i="51"/>
  <c r="AA20" i="51"/>
  <c r="T20" i="51"/>
  <c r="Y20" i="51"/>
  <c r="AB20" i="51"/>
  <c r="AD20" i="51"/>
  <c r="AH20" i="51"/>
  <c r="AC20" i="51"/>
  <c r="P20" i="51"/>
  <c r="N20" i="51"/>
  <c r="AG20" i="51"/>
  <c r="W20" i="51"/>
  <c r="U20" i="51"/>
  <c r="M20" i="51"/>
  <c r="E20" i="51"/>
  <c r="G20" i="51"/>
  <c r="L20" i="51"/>
  <c r="Z20" i="51"/>
  <c r="H20" i="51"/>
  <c r="S20" i="51"/>
  <c r="I20" i="51"/>
  <c r="O20" i="51"/>
  <c r="Q20" i="51"/>
  <c r="AE20" i="51"/>
  <c r="X20" i="51"/>
  <c r="I28" i="51"/>
  <c r="AC28" i="51"/>
  <c r="P28" i="51"/>
  <c r="Z28" i="51"/>
  <c r="L28" i="51"/>
  <c r="AF28" i="51"/>
  <c r="H28" i="51"/>
  <c r="G28" i="51"/>
  <c r="Q28" i="51"/>
  <c r="AI28" i="51"/>
  <c r="AE28" i="51"/>
  <c r="X28" i="51"/>
  <c r="N28" i="51"/>
  <c r="AG28" i="51"/>
  <c r="V28" i="51"/>
  <c r="U28" i="51"/>
  <c r="O28" i="51"/>
  <c r="S28" i="51"/>
  <c r="W28" i="51"/>
  <c r="AD28" i="51"/>
  <c r="AA28" i="51"/>
  <c r="AB28" i="51"/>
  <c r="Y28" i="51"/>
  <c r="T28" i="51"/>
  <c r="J28" i="51"/>
  <c r="F28" i="51"/>
  <c r="AH28" i="51"/>
  <c r="E28" i="51"/>
  <c r="M28" i="51"/>
  <c r="R28" i="51"/>
  <c r="K28" i="51"/>
  <c r="D40" i="51"/>
  <c r="B40" i="51" s="1"/>
  <c r="A52" i="51"/>
  <c r="A44" i="51"/>
  <c r="D32" i="51"/>
  <c r="B32" i="51" s="1"/>
  <c r="AG21" i="51"/>
  <c r="AB21" i="51"/>
  <c r="AI21" i="51"/>
  <c r="W21" i="51"/>
  <c r="V21" i="51"/>
  <c r="O21" i="51"/>
  <c r="G21" i="51"/>
  <c r="T21" i="51"/>
  <c r="N21" i="51"/>
  <c r="F21" i="51"/>
  <c r="J21" i="51"/>
  <c r="Y21" i="51"/>
  <c r="X21" i="51"/>
  <c r="E21" i="51"/>
  <c r="H21" i="51"/>
  <c r="AA21" i="51"/>
  <c r="A53" i="51"/>
  <c r="D41" i="51"/>
  <c r="B41" i="51" s="1"/>
  <c r="Q22" i="51"/>
  <c r="R22" i="51"/>
  <c r="AG22" i="51"/>
  <c r="AI22" i="51"/>
  <c r="O22" i="51"/>
  <c r="I22" i="51"/>
  <c r="Y22" i="51"/>
  <c r="N22" i="51"/>
  <c r="T22" i="51"/>
  <c r="F22" i="51"/>
  <c r="M22" i="51"/>
  <c r="AH22" i="51"/>
  <c r="Z22" i="51"/>
  <c r="AF22" i="51"/>
  <c r="U22" i="51"/>
  <c r="S22" i="51"/>
  <c r="W22" i="51"/>
  <c r="AB22" i="51"/>
  <c r="L22" i="51"/>
  <c r="G22" i="51"/>
  <c r="V22" i="51"/>
  <c r="J22" i="51"/>
  <c r="AD22" i="51"/>
  <c r="AC22" i="51"/>
  <c r="AA22" i="51"/>
  <c r="H22" i="51"/>
  <c r="P22" i="51"/>
  <c r="X22" i="51"/>
  <c r="AE22" i="51"/>
  <c r="K22" i="51"/>
  <c r="E22" i="51"/>
  <c r="D34" i="51"/>
  <c r="B34" i="51" s="1"/>
  <c r="A46" i="51"/>
  <c r="X29" i="51"/>
  <c r="R29" i="51"/>
  <c r="AH29" i="51"/>
  <c r="T29" i="51"/>
  <c r="E29" i="51"/>
  <c r="V29" i="51"/>
  <c r="I29" i="51"/>
  <c r="AG29" i="51"/>
  <c r="Q29" i="51"/>
  <c r="Y29" i="51"/>
  <c r="J29" i="51"/>
  <c r="F29" i="51"/>
  <c r="W29" i="51"/>
  <c r="M29" i="51"/>
  <c r="K29" i="51"/>
  <c r="U29" i="51"/>
  <c r="AD29" i="51"/>
  <c r="H29" i="51"/>
  <c r="AF29" i="51"/>
  <c r="Z29" i="51"/>
  <c r="O29" i="51"/>
  <c r="AI29" i="51"/>
  <c r="AC29" i="51"/>
  <c r="S29" i="51"/>
  <c r="P29" i="51"/>
  <c r="AE29" i="51"/>
  <c r="L29" i="51"/>
  <c r="AA29" i="51"/>
  <c r="N29" i="51"/>
  <c r="AB29" i="51"/>
  <c r="G29" i="51"/>
  <c r="Z30" i="51"/>
  <c r="E30" i="51"/>
  <c r="Y30" i="51"/>
  <c r="S30" i="51"/>
  <c r="AB30" i="51"/>
  <c r="M30" i="51"/>
  <c r="I30" i="51"/>
  <c r="F30" i="51"/>
  <c r="AC30" i="51"/>
  <c r="AA30" i="51"/>
  <c r="J30" i="51"/>
  <c r="AE30" i="51"/>
  <c r="V30" i="51"/>
  <c r="T30" i="51"/>
  <c r="U30" i="51"/>
  <c r="AI30" i="51"/>
  <c r="X30" i="51"/>
  <c r="AF30" i="51"/>
  <c r="H30" i="51"/>
  <c r="O30" i="51"/>
  <c r="L30" i="51"/>
  <c r="K30" i="51"/>
  <c r="AD30" i="51"/>
  <c r="AH30" i="51"/>
  <c r="G30" i="51"/>
  <c r="N30" i="51"/>
  <c r="Q30" i="51"/>
  <c r="W30" i="51"/>
  <c r="P30" i="51"/>
  <c r="R30" i="51"/>
  <c r="AG30" i="51"/>
  <c r="Y31" i="51"/>
  <c r="W31" i="51"/>
  <c r="AB31" i="51"/>
  <c r="V31" i="51"/>
  <c r="Q31" i="51"/>
  <c r="AG31" i="51"/>
  <c r="E31" i="51"/>
  <c r="M31" i="51"/>
  <c r="G31" i="51"/>
  <c r="F31" i="51"/>
  <c r="U31" i="51"/>
  <c r="L31" i="51"/>
  <c r="AF31" i="51"/>
  <c r="N31" i="51"/>
  <c r="P31" i="51"/>
  <c r="AD31" i="51"/>
  <c r="O31" i="51"/>
  <c r="I31" i="51"/>
  <c r="AA31" i="51"/>
  <c r="AE31" i="51"/>
  <c r="K31" i="51"/>
  <c r="AI31" i="51"/>
  <c r="X31" i="51"/>
  <c r="H31" i="51"/>
  <c r="Z31" i="51"/>
  <c r="S31" i="51"/>
  <c r="J31" i="51"/>
  <c r="AH31" i="51"/>
  <c r="AC31" i="51"/>
  <c r="R31" i="51"/>
  <c r="T31" i="51"/>
  <c r="G27" i="51"/>
  <c r="Y27" i="51"/>
  <c r="O27" i="51"/>
  <c r="AG27" i="51"/>
  <c r="S27" i="51"/>
  <c r="M27" i="51"/>
  <c r="P27" i="51"/>
  <c r="AD27" i="51"/>
  <c r="AF27" i="51"/>
  <c r="H27" i="51"/>
  <c r="AB27" i="51"/>
  <c r="W27" i="51"/>
  <c r="AC27" i="51"/>
  <c r="F27" i="51"/>
  <c r="AI27" i="51"/>
  <c r="AH27" i="51"/>
  <c r="X27" i="51"/>
  <c r="I27" i="51"/>
  <c r="Z27" i="51"/>
  <c r="J27" i="51"/>
  <c r="Q27" i="51"/>
  <c r="T27" i="51"/>
  <c r="AE27" i="51"/>
  <c r="E27" i="51"/>
  <c r="N27" i="51"/>
  <c r="K27" i="51"/>
  <c r="V27" i="51"/>
  <c r="U27" i="51"/>
  <c r="L27" i="51"/>
  <c r="R27" i="51"/>
  <c r="AA27" i="51"/>
  <c r="T38" i="51"/>
  <c r="X38" i="51"/>
  <c r="AE38" i="51"/>
  <c r="G38" i="51"/>
  <c r="Z38" i="51"/>
  <c r="K38" i="51"/>
  <c r="E38" i="51"/>
  <c r="AC38" i="51"/>
  <c r="U38" i="51"/>
  <c r="AA38" i="51"/>
  <c r="AI38" i="51"/>
  <c r="AG38" i="51"/>
  <c r="Q38" i="51"/>
  <c r="H38" i="51"/>
  <c r="W38" i="51"/>
  <c r="F38" i="51"/>
  <c r="V38" i="51"/>
  <c r="I38" i="51"/>
  <c r="S38" i="51"/>
  <c r="R38" i="51"/>
  <c r="O38" i="51"/>
  <c r="A51" i="51"/>
  <c r="D39" i="51"/>
  <c r="B39" i="51" s="1"/>
  <c r="D42" i="51"/>
  <c r="B42" i="51" s="1"/>
  <c r="A54" i="51"/>
  <c r="D43" i="51" l="1"/>
  <c r="B43" i="51" s="1"/>
  <c r="AD26" i="51"/>
  <c r="A57" i="51"/>
  <c r="D57" i="51" s="1"/>
  <c r="B57" i="51" s="1"/>
  <c r="Q33" i="51"/>
  <c r="K33" i="51"/>
  <c r="B26" i="51"/>
  <c r="V26" i="51"/>
  <c r="AG26" i="51"/>
  <c r="AC26" i="51"/>
  <c r="P26" i="51"/>
  <c r="AF26" i="51"/>
  <c r="O26" i="51"/>
  <c r="B33" i="51"/>
  <c r="P33" i="51"/>
  <c r="H26" i="51"/>
  <c r="AF38" i="51"/>
  <c r="E33" i="51"/>
  <c r="G26" i="51"/>
  <c r="F26" i="51"/>
  <c r="AE26" i="51"/>
  <c r="N38" i="51"/>
  <c r="AH38" i="51"/>
  <c r="AB38" i="51"/>
  <c r="AG33" i="51"/>
  <c r="J26" i="51"/>
  <c r="I26" i="51"/>
  <c r="AB26" i="51"/>
  <c r="AI26" i="51"/>
  <c r="M26" i="51"/>
  <c r="B38" i="51"/>
  <c r="X26" i="51"/>
  <c r="P38" i="51"/>
  <c r="L38" i="51"/>
  <c r="V33" i="51"/>
  <c r="K26" i="51"/>
  <c r="S26" i="51"/>
  <c r="AD38" i="51"/>
  <c r="J38" i="51"/>
  <c r="N33" i="51"/>
  <c r="N26" i="51"/>
  <c r="Y26" i="51"/>
  <c r="U33" i="51"/>
  <c r="W26" i="51"/>
  <c r="R26" i="51"/>
  <c r="AA26" i="51"/>
  <c r="AH26" i="51"/>
  <c r="E26" i="51"/>
  <c r="Q26" i="51"/>
  <c r="L26" i="51"/>
  <c r="U26" i="51"/>
  <c r="Z26" i="51"/>
  <c r="Y38" i="51"/>
  <c r="AF33" i="51"/>
  <c r="O33" i="51"/>
  <c r="T33" i="51"/>
  <c r="D49" i="51"/>
  <c r="B49" i="51" s="1"/>
  <c r="A61" i="51"/>
  <c r="AE37" i="51"/>
  <c r="F37" i="51"/>
  <c r="N37" i="51"/>
  <c r="K37" i="51"/>
  <c r="R37" i="51"/>
  <c r="Y37" i="51"/>
  <c r="W37" i="51"/>
  <c r="X37" i="51"/>
  <c r="Z37" i="51"/>
  <c r="S37" i="51"/>
  <c r="Q37" i="51"/>
  <c r="E37" i="51"/>
  <c r="H37" i="51"/>
  <c r="AH37" i="51"/>
  <c r="AC37" i="51"/>
  <c r="M37" i="51"/>
  <c r="U37" i="51"/>
  <c r="AG37" i="51"/>
  <c r="AI37" i="51"/>
  <c r="AA37" i="51"/>
  <c r="AF37" i="51"/>
  <c r="O37" i="51"/>
  <c r="G37" i="51"/>
  <c r="AB37" i="51"/>
  <c r="AD37" i="51"/>
  <c r="J37" i="51"/>
  <c r="T37" i="51"/>
  <c r="V37" i="51"/>
  <c r="L37" i="51"/>
  <c r="I37" i="51"/>
  <c r="P37" i="51"/>
  <c r="H33" i="51"/>
  <c r="X33" i="51"/>
  <c r="B45" i="51"/>
  <c r="AA33" i="51"/>
  <c r="R33" i="51"/>
  <c r="Z33" i="51"/>
  <c r="AI33" i="51"/>
  <c r="AH33" i="51"/>
  <c r="AD33" i="51"/>
  <c r="B50" i="51"/>
  <c r="AC33" i="51"/>
  <c r="G33" i="51"/>
  <c r="Y36" i="51"/>
  <c r="AE36" i="51"/>
  <c r="T36" i="51"/>
  <c r="AB36" i="51"/>
  <c r="G36" i="51"/>
  <c r="AA36" i="51"/>
  <c r="U36" i="51"/>
  <c r="V36" i="51"/>
  <c r="K36" i="51"/>
  <c r="O36" i="51"/>
  <c r="H36" i="51"/>
  <c r="S36" i="51"/>
  <c r="E36" i="51"/>
  <c r="F36" i="51"/>
  <c r="Z36" i="51"/>
  <c r="I36" i="51"/>
  <c r="AH36" i="51"/>
  <c r="X36" i="51"/>
  <c r="AD36" i="51"/>
  <c r="AG36" i="51"/>
  <c r="AC36" i="51"/>
  <c r="P36" i="51"/>
  <c r="J36" i="51"/>
  <c r="AI36" i="51"/>
  <c r="L36" i="51"/>
  <c r="R36" i="51"/>
  <c r="W36" i="51"/>
  <c r="AF36" i="51"/>
  <c r="N36" i="51"/>
  <c r="M36" i="51"/>
  <c r="Q36" i="51"/>
  <c r="D48" i="51"/>
  <c r="A60" i="51"/>
  <c r="M33" i="51"/>
  <c r="AB33" i="51"/>
  <c r="D59" i="51"/>
  <c r="B59" i="51" s="1"/>
  <c r="AI47" i="51"/>
  <c r="P47" i="51"/>
  <c r="AE47" i="51"/>
  <c r="Q47" i="51"/>
  <c r="AA47" i="51"/>
  <c r="T47" i="51"/>
  <c r="Z47" i="51"/>
  <c r="Y47" i="51"/>
  <c r="H47" i="51"/>
  <c r="X47" i="51"/>
  <c r="M47" i="51"/>
  <c r="AC47" i="51"/>
  <c r="AF47" i="51"/>
  <c r="K47" i="51"/>
  <c r="W47" i="51"/>
  <c r="F47" i="51"/>
  <c r="I47" i="51"/>
  <c r="AG47" i="51"/>
  <c r="S47" i="51"/>
  <c r="U47" i="51"/>
  <c r="AD47" i="51"/>
  <c r="G47" i="51"/>
  <c r="R47" i="51"/>
  <c r="AB47" i="51"/>
  <c r="J47" i="51"/>
  <c r="AH47" i="51"/>
  <c r="N47" i="51"/>
  <c r="L47" i="51"/>
  <c r="O47" i="51"/>
  <c r="V47" i="51"/>
  <c r="E47" i="51"/>
  <c r="T32" i="51"/>
  <c r="I32" i="51"/>
  <c r="O32" i="51"/>
  <c r="K32" i="51"/>
  <c r="M32" i="51"/>
  <c r="L32" i="51"/>
  <c r="N32" i="51"/>
  <c r="Z32" i="51"/>
  <c r="AE32" i="51"/>
  <c r="R32" i="51"/>
  <c r="AF32" i="51"/>
  <c r="AA32" i="51"/>
  <c r="X32" i="51"/>
  <c r="Y32" i="51"/>
  <c r="V32" i="51"/>
  <c r="AH32" i="51"/>
  <c r="AD32" i="51"/>
  <c r="AG32" i="51"/>
  <c r="W32" i="51"/>
  <c r="U32" i="51"/>
  <c r="S32" i="51"/>
  <c r="H32" i="51"/>
  <c r="J32" i="51"/>
  <c r="E32" i="51"/>
  <c r="P32" i="51"/>
  <c r="G32" i="51"/>
  <c r="Q32" i="51"/>
  <c r="AB32" i="51"/>
  <c r="AI32" i="51"/>
  <c r="F32" i="51"/>
  <c r="AC32" i="51"/>
  <c r="S33" i="51"/>
  <c r="L33" i="51"/>
  <c r="I33" i="51"/>
  <c r="AE33" i="51"/>
  <c r="D52" i="51"/>
  <c r="B52" i="51" s="1"/>
  <c r="F33" i="51"/>
  <c r="W33" i="51"/>
  <c r="J33" i="51"/>
  <c r="F40" i="51"/>
  <c r="AG40" i="51"/>
  <c r="AB40" i="51"/>
  <c r="R40" i="51"/>
  <c r="K40" i="51"/>
  <c r="W40" i="51"/>
  <c r="AF40" i="51"/>
  <c r="L40" i="51"/>
  <c r="AI40" i="51"/>
  <c r="I40" i="51"/>
  <c r="P40" i="51"/>
  <c r="G40" i="51"/>
  <c r="AC40" i="51"/>
  <c r="X40" i="51"/>
  <c r="O40" i="51"/>
  <c r="H40" i="51"/>
  <c r="N40" i="51"/>
  <c r="AA40" i="51"/>
  <c r="AH40" i="51"/>
  <c r="S40" i="51"/>
  <c r="AD40" i="51"/>
  <c r="Z40" i="51"/>
  <c r="V40" i="51"/>
  <c r="J40" i="51"/>
  <c r="Y40" i="51"/>
  <c r="M40" i="51"/>
  <c r="E40" i="51"/>
  <c r="AE40" i="51"/>
  <c r="Q40" i="51"/>
  <c r="T40" i="51"/>
  <c r="U40" i="51"/>
  <c r="D44" i="51"/>
  <c r="B44" i="51" s="1"/>
  <c r="A56" i="51"/>
  <c r="D53" i="51"/>
  <c r="B53" i="51" s="1"/>
  <c r="AE45" i="51"/>
  <c r="R45" i="51"/>
  <c r="AD45" i="51"/>
  <c r="P45" i="51"/>
  <c r="U45" i="51"/>
  <c r="S45" i="51"/>
  <c r="N45" i="51"/>
  <c r="Q45" i="51"/>
  <c r="W45" i="51"/>
  <c r="K45" i="51"/>
  <c r="AG45" i="51"/>
  <c r="I45" i="51"/>
  <c r="L45" i="51"/>
  <c r="V45" i="51"/>
  <c r="AF45" i="51"/>
  <c r="O45" i="51"/>
  <c r="M45" i="51"/>
  <c r="Y45" i="51"/>
  <c r="X45" i="51"/>
  <c r="G45" i="51"/>
  <c r="AH45" i="51"/>
  <c r="J45" i="51"/>
  <c r="AC45" i="51"/>
  <c r="AA45" i="51"/>
  <c r="AI45" i="51"/>
  <c r="H45" i="51"/>
  <c r="F45" i="51"/>
  <c r="Z45" i="51"/>
  <c r="T45" i="51"/>
  <c r="AB45" i="51"/>
  <c r="E45" i="51"/>
  <c r="AD34" i="51"/>
  <c r="G34" i="51"/>
  <c r="AC34" i="51"/>
  <c r="AH34" i="51"/>
  <c r="L34" i="51"/>
  <c r="AG34" i="51"/>
  <c r="AA34" i="51"/>
  <c r="V34" i="51"/>
  <c r="AB34" i="51"/>
  <c r="Y34" i="51"/>
  <c r="I34" i="51"/>
  <c r="N34" i="51"/>
  <c r="H34" i="51"/>
  <c r="AI34" i="51"/>
  <c r="AF34" i="51"/>
  <c r="E34" i="51"/>
  <c r="F34" i="51"/>
  <c r="J34" i="51"/>
  <c r="Z34" i="51"/>
  <c r="M34" i="51"/>
  <c r="Q34" i="51"/>
  <c r="X34" i="51"/>
  <c r="R34" i="51"/>
  <c r="U34" i="51"/>
  <c r="S34" i="51"/>
  <c r="AE34" i="51"/>
  <c r="O34" i="51"/>
  <c r="T34" i="51"/>
  <c r="W34" i="51"/>
  <c r="K34" i="51"/>
  <c r="P34" i="51"/>
  <c r="A58" i="51"/>
  <c r="D46" i="51"/>
  <c r="B46" i="51" s="1"/>
  <c r="AC41" i="51"/>
  <c r="I41" i="51"/>
  <c r="W41" i="51"/>
  <c r="S41" i="51"/>
  <c r="AI41" i="51"/>
  <c r="T41" i="51"/>
  <c r="N41" i="51"/>
  <c r="AH41" i="51"/>
  <c r="Y41" i="51"/>
  <c r="X41" i="51"/>
  <c r="P41" i="51"/>
  <c r="L41" i="51"/>
  <c r="Q41" i="51"/>
  <c r="AE41" i="51"/>
  <c r="K41" i="51"/>
  <c r="J41" i="51"/>
  <c r="M41" i="51"/>
  <c r="AD41" i="51"/>
  <c r="O41" i="51"/>
  <c r="AA41" i="51"/>
  <c r="E41" i="51"/>
  <c r="AG41" i="51"/>
  <c r="G41" i="51"/>
  <c r="Z41" i="51"/>
  <c r="V41" i="51"/>
  <c r="AB41" i="51"/>
  <c r="AF41" i="51"/>
  <c r="H41" i="51"/>
  <c r="F41" i="51"/>
  <c r="U41" i="51"/>
  <c r="R41" i="51"/>
  <c r="D51" i="51"/>
  <c r="B51" i="51" s="1"/>
  <c r="D55" i="51"/>
  <c r="B55" i="51" s="1"/>
  <c r="D54" i="51"/>
  <c r="B54" i="51" s="1"/>
  <c r="O42" i="51"/>
  <c r="H42" i="51"/>
  <c r="T42" i="51"/>
  <c r="L42" i="51"/>
  <c r="AC42" i="51"/>
  <c r="AI42" i="51"/>
  <c r="E42" i="51"/>
  <c r="W42" i="51"/>
  <c r="M42" i="51"/>
  <c r="AG42" i="51"/>
  <c r="X42" i="51"/>
  <c r="AF42" i="51"/>
  <c r="AB42" i="51"/>
  <c r="AH42" i="51"/>
  <c r="N42" i="51"/>
  <c r="Q42" i="51"/>
  <c r="AA42" i="51"/>
  <c r="AD42" i="51"/>
  <c r="J42" i="51"/>
  <c r="AE42" i="51"/>
  <c r="Y42" i="51"/>
  <c r="Z42" i="51"/>
  <c r="K42" i="51"/>
  <c r="F42" i="51"/>
  <c r="U42" i="51"/>
  <c r="P42" i="51"/>
  <c r="G42" i="51"/>
  <c r="R42" i="51"/>
  <c r="I42" i="51"/>
  <c r="S42" i="51"/>
  <c r="V42" i="51"/>
  <c r="F39" i="51"/>
  <c r="K39" i="51"/>
  <c r="E39" i="51"/>
  <c r="O39" i="51"/>
  <c r="R39" i="51"/>
  <c r="X39" i="51"/>
  <c r="AB39" i="51"/>
  <c r="N39" i="51"/>
  <c r="AG39" i="51"/>
  <c r="M39" i="51"/>
  <c r="W39" i="51"/>
  <c r="L39" i="51"/>
  <c r="AD39" i="51"/>
  <c r="AF39" i="51"/>
  <c r="S39" i="51"/>
  <c r="Q39" i="51"/>
  <c r="P39" i="51"/>
  <c r="V39" i="51"/>
  <c r="Z39" i="51"/>
  <c r="J39" i="51"/>
  <c r="AA39" i="51"/>
  <c r="AE39" i="51"/>
  <c r="AH39" i="51"/>
  <c r="U39" i="51"/>
  <c r="G39" i="51"/>
  <c r="I39" i="51"/>
  <c r="Y39" i="51"/>
  <c r="T39" i="51"/>
  <c r="H39" i="51"/>
  <c r="AI39" i="51"/>
  <c r="AC39" i="51"/>
  <c r="Y50" i="51"/>
  <c r="F50" i="51"/>
  <c r="AG50" i="51"/>
  <c r="AH50" i="51"/>
  <c r="S50" i="51"/>
  <c r="G50" i="51"/>
  <c r="Z50" i="51"/>
  <c r="R50" i="51"/>
  <c r="H50" i="51"/>
  <c r="P50" i="51"/>
  <c r="W50" i="51"/>
  <c r="X50" i="51"/>
  <c r="AC50" i="51"/>
  <c r="L50" i="51"/>
  <c r="I50" i="51"/>
  <c r="AB50" i="51"/>
  <c r="AD50" i="51"/>
  <c r="V50" i="51"/>
  <c r="AI50" i="51"/>
  <c r="AA50" i="51"/>
  <c r="T50" i="51"/>
  <c r="N50" i="51"/>
  <c r="J50" i="51"/>
  <c r="O50" i="51"/>
  <c r="K50" i="51"/>
  <c r="AF50" i="51"/>
  <c r="AE50" i="51"/>
  <c r="Q50" i="51"/>
  <c r="M50" i="51"/>
  <c r="U50" i="51"/>
  <c r="E50" i="51"/>
  <c r="W43" i="51"/>
  <c r="AA43" i="51"/>
  <c r="Z43" i="51"/>
  <c r="I43" i="51"/>
  <c r="E43" i="51"/>
  <c r="F43" i="51"/>
  <c r="K43" i="51"/>
  <c r="R43" i="51"/>
  <c r="S43" i="51"/>
  <c r="AB43" i="51"/>
  <c r="AI43" i="51"/>
  <c r="J43" i="51"/>
  <c r="Y43" i="51"/>
  <c r="L43" i="51"/>
  <c r="O43" i="51"/>
  <c r="AG43" i="51"/>
  <c r="AC43" i="51"/>
  <c r="M43" i="51"/>
  <c r="U43" i="51"/>
  <c r="AH43" i="51"/>
  <c r="X43" i="51"/>
  <c r="P43" i="51"/>
  <c r="H43" i="51"/>
  <c r="V43" i="51"/>
  <c r="N43" i="51"/>
  <c r="AE43" i="51"/>
  <c r="G43" i="51"/>
  <c r="AF43" i="51"/>
  <c r="T43" i="51"/>
  <c r="AD43" i="51"/>
  <c r="Q43" i="51"/>
  <c r="S48" i="51" l="1"/>
  <c r="H48" i="51"/>
  <c r="AB48" i="51"/>
  <c r="Y48" i="51"/>
  <c r="AG48" i="51"/>
  <c r="V48" i="51"/>
  <c r="Q48" i="51"/>
  <c r="X48" i="51"/>
  <c r="E48" i="51"/>
  <c r="AI48" i="51"/>
  <c r="Z48" i="51"/>
  <c r="U48" i="51"/>
  <c r="K48" i="51"/>
  <c r="W48" i="51"/>
  <c r="AE48" i="51"/>
  <c r="AF48" i="51"/>
  <c r="F48" i="51"/>
  <c r="G48" i="51"/>
  <c r="L48" i="51"/>
  <c r="P48" i="51"/>
  <c r="J48" i="51"/>
  <c r="O48" i="51"/>
  <c r="N48" i="51"/>
  <c r="M48" i="51"/>
  <c r="T48" i="51"/>
  <c r="AC48" i="51"/>
  <c r="AA48" i="51"/>
  <c r="I48" i="51"/>
  <c r="AD48" i="51"/>
  <c r="AH48" i="51"/>
  <c r="R48" i="51"/>
  <c r="B48" i="51"/>
  <c r="D61" i="51"/>
  <c r="B61" i="51" s="1"/>
  <c r="P49" i="51"/>
  <c r="Y49" i="51"/>
  <c r="I49" i="51"/>
  <c r="V49" i="51"/>
  <c r="G49" i="51"/>
  <c r="AD49" i="51"/>
  <c r="J49" i="51"/>
  <c r="T49" i="51"/>
  <c r="AA49" i="51"/>
  <c r="S49" i="51"/>
  <c r="W49" i="51"/>
  <c r="AI49" i="51"/>
  <c r="AE49" i="51"/>
  <c r="F49" i="51"/>
  <c r="E49" i="51"/>
  <c r="X49" i="51"/>
  <c r="R49" i="51"/>
  <c r="AH49" i="51"/>
  <c r="M49" i="51"/>
  <c r="Z49" i="51"/>
  <c r="AG49" i="51"/>
  <c r="O49" i="51"/>
  <c r="AB49" i="51"/>
  <c r="U49" i="51"/>
  <c r="AF49" i="51"/>
  <c r="H49" i="51"/>
  <c r="Q49" i="51"/>
  <c r="N49" i="51"/>
  <c r="AC49" i="51"/>
  <c r="K49" i="51"/>
  <c r="L49" i="51"/>
  <c r="D60" i="51"/>
  <c r="AB59" i="51"/>
  <c r="G59" i="51"/>
  <c r="Z59" i="51"/>
  <c r="N59" i="51"/>
  <c r="AC59" i="51"/>
  <c r="O59" i="51"/>
  <c r="K59" i="51"/>
  <c r="J59" i="51"/>
  <c r="AI59" i="51"/>
  <c r="S59" i="51"/>
  <c r="H59" i="51"/>
  <c r="I59" i="51"/>
  <c r="Q59" i="51"/>
  <c r="M59" i="51"/>
  <c r="AD59" i="51"/>
  <c r="AH59" i="51"/>
  <c r="T59" i="51"/>
  <c r="AF59" i="51"/>
  <c r="U59" i="51"/>
  <c r="E59" i="51"/>
  <c r="L59" i="51"/>
  <c r="AA59" i="51"/>
  <c r="P59" i="51"/>
  <c r="W59" i="51"/>
  <c r="R59" i="51"/>
  <c r="AG59" i="51"/>
  <c r="X59" i="51"/>
  <c r="Y59" i="51"/>
  <c r="AE59" i="51"/>
  <c r="V59" i="51"/>
  <c r="F59" i="51"/>
  <c r="D56" i="51"/>
  <c r="B56" i="51" s="1"/>
  <c r="H44" i="51"/>
  <c r="AH44" i="51"/>
  <c r="X44" i="51"/>
  <c r="R44" i="51"/>
  <c r="M44" i="51"/>
  <c r="AB44" i="51"/>
  <c r="P44" i="51"/>
  <c r="U44" i="51"/>
  <c r="I44" i="51"/>
  <c r="AI44" i="51"/>
  <c r="L44" i="51"/>
  <c r="V44" i="51"/>
  <c r="AE44" i="51"/>
  <c r="F44" i="51"/>
  <c r="Q44" i="51"/>
  <c r="E44" i="51"/>
  <c r="AF44" i="51"/>
  <c r="AA44" i="51"/>
  <c r="AD44" i="51"/>
  <c r="K44" i="51"/>
  <c r="W44" i="51"/>
  <c r="O44" i="51"/>
  <c r="S44" i="51"/>
  <c r="T44" i="51"/>
  <c r="Y44" i="51"/>
  <c r="G44" i="51"/>
  <c r="AC44" i="51"/>
  <c r="AG44" i="51"/>
  <c r="Z44" i="51"/>
  <c r="J44" i="51"/>
  <c r="N44" i="51"/>
  <c r="M52" i="51"/>
  <c r="E52" i="51"/>
  <c r="AD52" i="51"/>
  <c r="U52" i="51"/>
  <c r="AB52" i="51"/>
  <c r="S52" i="51"/>
  <c r="V52" i="51"/>
  <c r="H52" i="51"/>
  <c r="AA52" i="51"/>
  <c r="AC52" i="51"/>
  <c r="Z52" i="51"/>
  <c r="N52" i="51"/>
  <c r="T52" i="51"/>
  <c r="AG52" i="51"/>
  <c r="AH52" i="51"/>
  <c r="X52" i="51"/>
  <c r="AF52" i="51"/>
  <c r="AE52" i="51"/>
  <c r="W52" i="51"/>
  <c r="Y52" i="51"/>
  <c r="J52" i="51"/>
  <c r="F52" i="51"/>
  <c r="O52" i="51"/>
  <c r="P52" i="51"/>
  <c r="L52" i="51"/>
  <c r="K52" i="51"/>
  <c r="R52" i="51"/>
  <c r="G52" i="51"/>
  <c r="Q52" i="51"/>
  <c r="I52" i="51"/>
  <c r="AI52" i="51"/>
  <c r="G46" i="51"/>
  <c r="AC46" i="51"/>
  <c r="O46" i="51"/>
  <c r="Y46" i="51"/>
  <c r="N46" i="51"/>
  <c r="X46" i="51"/>
  <c r="Z46" i="51"/>
  <c r="AE46" i="51"/>
  <c r="E46" i="51"/>
  <c r="AH46" i="51"/>
  <c r="Q46" i="51"/>
  <c r="H46" i="51"/>
  <c r="L46" i="51"/>
  <c r="V46" i="51"/>
  <c r="AI46" i="51"/>
  <c r="K46" i="51"/>
  <c r="S46" i="51"/>
  <c r="T46" i="51"/>
  <c r="AA46" i="51"/>
  <c r="P46" i="51"/>
  <c r="AF46" i="51"/>
  <c r="I46" i="51"/>
  <c r="F46" i="51"/>
  <c r="M46" i="51"/>
  <c r="J46" i="51"/>
  <c r="AB46" i="51"/>
  <c r="U46" i="51"/>
  <c r="W46" i="51"/>
  <c r="R46" i="51"/>
  <c r="AD46" i="51"/>
  <c r="AG46" i="51"/>
  <c r="D58" i="51"/>
  <c r="B58" i="51" s="1"/>
  <c r="I53" i="51"/>
  <c r="AH53" i="51"/>
  <c r="E53" i="51"/>
  <c r="N53" i="51"/>
  <c r="AG53" i="51"/>
  <c r="AD53" i="51"/>
  <c r="O53" i="51"/>
  <c r="AF53" i="51"/>
  <c r="Z53" i="51"/>
  <c r="G53" i="51"/>
  <c r="J53" i="51"/>
  <c r="AE53" i="51"/>
  <c r="AI53" i="51"/>
  <c r="L53" i="51"/>
  <c r="K53" i="51"/>
  <c r="T53" i="51"/>
  <c r="H53" i="51"/>
  <c r="F53" i="51"/>
  <c r="W53" i="51"/>
  <c r="AC53" i="51"/>
  <c r="AB53" i="51"/>
  <c r="X53" i="51"/>
  <c r="U53" i="51"/>
  <c r="P53" i="51"/>
  <c r="AA53" i="51"/>
  <c r="R53" i="51"/>
  <c r="S53" i="51"/>
  <c r="V53" i="51"/>
  <c r="M53" i="51"/>
  <c r="Q53" i="51"/>
  <c r="Y53" i="51"/>
  <c r="J57" i="51"/>
  <c r="H57" i="51"/>
  <c r="P57" i="51"/>
  <c r="O57" i="51"/>
  <c r="X57" i="51"/>
  <c r="AA57" i="51"/>
  <c r="T57" i="51"/>
  <c r="AF57" i="51"/>
  <c r="Y57" i="51"/>
  <c r="Q57" i="51"/>
  <c r="S57" i="51"/>
  <c r="F57" i="51"/>
  <c r="AI57" i="51"/>
  <c r="AG57" i="51"/>
  <c r="V57" i="51"/>
  <c r="AE57" i="51"/>
  <c r="U57" i="51"/>
  <c r="AC57" i="51"/>
  <c r="M57" i="51"/>
  <c r="AH57" i="51"/>
  <c r="W57" i="51"/>
  <c r="AB57" i="51"/>
  <c r="I57" i="51"/>
  <c r="K57" i="51"/>
  <c r="Z57" i="51"/>
  <c r="R57" i="51"/>
  <c r="G57" i="51"/>
  <c r="AD57" i="51"/>
  <c r="L57" i="51"/>
  <c r="E57" i="51"/>
  <c r="N57" i="51"/>
  <c r="V55" i="51"/>
  <c r="K55" i="51"/>
  <c r="U55" i="51"/>
  <c r="I55" i="51"/>
  <c r="T55" i="51"/>
  <c r="S55" i="51"/>
  <c r="L55" i="51"/>
  <c r="AC55" i="51"/>
  <c r="W55" i="51"/>
  <c r="R55" i="51"/>
  <c r="Q55" i="51"/>
  <c r="J55" i="51"/>
  <c r="X55" i="51"/>
  <c r="AD55" i="51"/>
  <c r="AH55" i="51"/>
  <c r="F55" i="51"/>
  <c r="O55" i="51"/>
  <c r="M55" i="51"/>
  <c r="AF55" i="51"/>
  <c r="G55" i="51"/>
  <c r="Y55" i="51"/>
  <c r="Z55" i="51"/>
  <c r="AG55" i="51"/>
  <c r="E55" i="51"/>
  <c r="AI55" i="51"/>
  <c r="N55" i="51"/>
  <c r="AE55" i="51"/>
  <c r="AA55" i="51"/>
  <c r="AB55" i="51"/>
  <c r="P55" i="51"/>
  <c r="H55" i="51"/>
  <c r="U51" i="51"/>
  <c r="P51" i="51"/>
  <c r="AA51" i="51"/>
  <c r="L51" i="51"/>
  <c r="Q51" i="51"/>
  <c r="AC51" i="51"/>
  <c r="T51" i="51"/>
  <c r="AF51" i="51"/>
  <c r="AD51" i="51"/>
  <c r="AH51" i="51"/>
  <c r="V51" i="51"/>
  <c r="N51" i="51"/>
  <c r="O51" i="51"/>
  <c r="J51" i="51"/>
  <c r="R51" i="51"/>
  <c r="K51" i="51"/>
  <c r="Z51" i="51"/>
  <c r="F51" i="51"/>
  <c r="AG51" i="51"/>
  <c r="I51" i="51"/>
  <c r="Y51" i="51"/>
  <c r="E51" i="51"/>
  <c r="W51" i="51"/>
  <c r="H51" i="51"/>
  <c r="AE51" i="51"/>
  <c r="X51" i="51"/>
  <c r="AI51" i="51"/>
  <c r="AB51" i="51"/>
  <c r="G51" i="51"/>
  <c r="S51" i="51"/>
  <c r="M51" i="51"/>
  <c r="T54" i="51"/>
  <c r="Y54" i="51"/>
  <c r="K54" i="51"/>
  <c r="AI54" i="51"/>
  <c r="X54" i="51"/>
  <c r="Z54" i="51"/>
  <c r="R54" i="51"/>
  <c r="L54" i="51"/>
  <c r="H54" i="51"/>
  <c r="AA54" i="51"/>
  <c r="AG54" i="51"/>
  <c r="G54" i="51"/>
  <c r="AF54" i="51"/>
  <c r="O54" i="51"/>
  <c r="W54" i="51"/>
  <c r="V54" i="51"/>
  <c r="Q54" i="51"/>
  <c r="AB54" i="51"/>
  <c r="AD54" i="51"/>
  <c r="U54" i="51"/>
  <c r="P54" i="51"/>
  <c r="S54" i="51"/>
  <c r="E54" i="51"/>
  <c r="M54" i="51"/>
  <c r="I54" i="51"/>
  <c r="AH54" i="51"/>
  <c r="N54" i="51"/>
  <c r="AE54" i="51"/>
  <c r="F54" i="51"/>
  <c r="AC54" i="51"/>
  <c r="J54" i="51"/>
  <c r="AB61" i="51" l="1"/>
  <c r="F61" i="51"/>
  <c r="AI61" i="51"/>
  <c r="Y61" i="51"/>
  <c r="W61" i="51"/>
  <c r="O61" i="51"/>
  <c r="X61" i="51"/>
  <c r="AA61" i="51"/>
  <c r="Q61" i="51"/>
  <c r="N61" i="51"/>
  <c r="AE61" i="51"/>
  <c r="M61" i="51"/>
  <c r="L61" i="51"/>
  <c r="AC61" i="51"/>
  <c r="H61" i="51"/>
  <c r="E61" i="51"/>
  <c r="Z61" i="51"/>
  <c r="S61" i="51"/>
  <c r="AG61" i="51"/>
  <c r="G61" i="51"/>
  <c r="K61" i="51"/>
  <c r="J61" i="51"/>
  <c r="AF61" i="51"/>
  <c r="V61" i="51"/>
  <c r="AD61" i="51"/>
  <c r="R61" i="51"/>
  <c r="I61" i="51"/>
  <c r="U61" i="51"/>
  <c r="T61" i="51"/>
  <c r="AH61" i="51"/>
  <c r="P61" i="51"/>
  <c r="W60" i="51"/>
  <c r="AA60" i="51"/>
  <c r="G60" i="51"/>
  <c r="M60" i="51"/>
  <c r="U60" i="51"/>
  <c r="AI60" i="51"/>
  <c r="Z60" i="51"/>
  <c r="K60" i="51"/>
  <c r="R60" i="51"/>
  <c r="T60" i="51"/>
  <c r="AH60" i="51"/>
  <c r="AD60" i="51"/>
  <c r="O60" i="51"/>
  <c r="AC60" i="51"/>
  <c r="Y60" i="51"/>
  <c r="AB60" i="51"/>
  <c r="X60" i="51"/>
  <c r="N60" i="51"/>
  <c r="H60" i="51"/>
  <c r="AE60" i="51"/>
  <c r="E60" i="51"/>
  <c r="AF60" i="51"/>
  <c r="F60" i="51"/>
  <c r="AG60" i="51"/>
  <c r="S60" i="51"/>
  <c r="L60" i="51"/>
  <c r="V60" i="51"/>
  <c r="P60" i="51"/>
  <c r="J60" i="51"/>
  <c r="I60" i="51"/>
  <c r="Q60" i="51"/>
  <c r="B60" i="51"/>
  <c r="AB56" i="51"/>
  <c r="O56" i="51"/>
  <c r="S56" i="51"/>
  <c r="AF56" i="51"/>
  <c r="P56" i="51"/>
  <c r="Q56" i="51"/>
  <c r="Z56" i="51"/>
  <c r="AE56" i="51"/>
  <c r="AA56" i="51"/>
  <c r="AD56" i="51"/>
  <c r="J56" i="51"/>
  <c r="N56" i="51"/>
  <c r="T56" i="51"/>
  <c r="V56" i="51"/>
  <c r="H56" i="51"/>
  <c r="I56" i="51"/>
  <c r="G56" i="51"/>
  <c r="AG56" i="51"/>
  <c r="E56" i="51"/>
  <c r="AC56" i="51"/>
  <c r="L56" i="51"/>
  <c r="M56" i="51"/>
  <c r="K56" i="51"/>
  <c r="R56" i="51"/>
  <c r="AI56" i="51"/>
  <c r="W56" i="51"/>
  <c r="X56" i="51"/>
  <c r="U56" i="51"/>
  <c r="Y56" i="51"/>
  <c r="AH56" i="51"/>
  <c r="F56" i="51"/>
  <c r="V58" i="51"/>
  <c r="T58" i="51"/>
  <c r="AF58" i="51"/>
  <c r="J58" i="51"/>
  <c r="Q58" i="51"/>
  <c r="H58" i="51"/>
  <c r="E58" i="51"/>
  <c r="K58" i="51"/>
  <c r="G58" i="51"/>
  <c r="F58" i="51"/>
  <c r="N58" i="51"/>
  <c r="AH58" i="51"/>
  <c r="AB58" i="51"/>
  <c r="W58" i="51"/>
  <c r="AG58" i="51"/>
  <c r="U58" i="51"/>
  <c r="Z58" i="51"/>
  <c r="Y58" i="51"/>
  <c r="AC58" i="51"/>
  <c r="M58" i="51"/>
  <c r="R58" i="51"/>
  <c r="O58" i="51"/>
  <c r="S58" i="51"/>
  <c r="AE58" i="51"/>
  <c r="I58" i="51"/>
  <c r="P58" i="51"/>
  <c r="X58" i="51"/>
  <c r="AI58" i="51"/>
  <c r="L58" i="51"/>
  <c r="AA58" i="51"/>
  <c r="AD58" i="5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標準ＰＣユーザー</author>
  </authors>
  <commentList>
    <comment ref="B26" authorId="0" shapeId="0" xr:uid="{00000000-0006-0000-0200-000001000000}">
      <text>
        <r>
          <rPr>
            <b/>
            <sz val="9"/>
            <color indexed="81"/>
            <rFont val="ＭＳ Ｐゴシック"/>
            <family val="3"/>
            <charset val="128"/>
          </rPr>
          <t>入力欄は下のボタンで
増減させることができます。</t>
        </r>
      </text>
    </comment>
    <comment ref="H26" authorId="0" shapeId="0" xr:uid="{00000000-0006-0000-0200-000002000000}">
      <text>
        <r>
          <rPr>
            <b/>
            <sz val="9"/>
            <color indexed="81"/>
            <rFont val="ＭＳ Ｐゴシック"/>
            <family val="3"/>
            <charset val="128"/>
          </rPr>
          <t>入力欄は下のボタンで
増減させることができます。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JCC</author>
  </authors>
  <commentList>
    <comment ref="Z45" authorId="0" shapeId="0" xr:uid="{00000000-0006-0000-0700-000001000000}">
      <text>
        <r>
          <rPr>
            <b/>
            <sz val="9"/>
            <color indexed="81"/>
            <rFont val="ＭＳ Ｐゴシック"/>
            <family val="3"/>
            <charset val="128"/>
          </rPr>
          <t>期首仕掛、期末仕掛が存在する場合は、「期首、期末表示」ボタンを押下してください。</t>
        </r>
        <r>
          <rPr>
            <sz val="9"/>
            <color indexed="81"/>
            <rFont val="ＭＳ Ｐゴシック"/>
            <family val="3"/>
            <charset val="128"/>
          </rPr>
          <t xml:space="preserve">
</t>
        </r>
      </text>
    </comment>
  </commentList>
</comments>
</file>

<file path=xl/sharedStrings.xml><?xml version="1.0" encoding="utf-8"?>
<sst xmlns="http://schemas.openxmlformats.org/spreadsheetml/2006/main" count="848" uniqueCount="287">
  <si>
    <t>(用紙Ａ４)</t>
    <phoneticPr fontId="1"/>
  </si>
  <si>
    <t>補償コンサルタント現況報告書</t>
    <phoneticPr fontId="1"/>
  </si>
  <si>
    <t>創 業 年 月 日</t>
    <phoneticPr fontId="1"/>
  </si>
  <si>
    <t>(用紙Ａ４)</t>
    <phoneticPr fontId="1"/>
  </si>
  <si>
    <t>ロ</t>
    <phoneticPr fontId="1"/>
  </si>
  <si>
    <t>補   償　 業　 務　 経　 歴</t>
    <phoneticPr fontId="1"/>
  </si>
  <si>
    <t>登  録  部  門</t>
    <phoneticPr fontId="1"/>
  </si>
  <si>
    <t>契約の相手方の名称</t>
    <phoneticPr fontId="1"/>
  </si>
  <si>
    <t>契 　 約 　 名</t>
    <phoneticPr fontId="1"/>
  </si>
  <si>
    <t>業 務 の 内 容</t>
    <phoneticPr fontId="1"/>
  </si>
  <si>
    <t>元請又は</t>
    <phoneticPr fontId="1"/>
  </si>
  <si>
    <t>契 約 金 額</t>
    <phoneticPr fontId="1"/>
  </si>
  <si>
    <t>契　約　期　間</t>
    <phoneticPr fontId="1"/>
  </si>
  <si>
    <t>千円</t>
    <phoneticPr fontId="1"/>
  </si>
  <si>
    <t>自</t>
    <phoneticPr fontId="3"/>
  </si>
  <si>
    <t>ハ</t>
    <phoneticPr fontId="1"/>
  </si>
  <si>
    <t xml:space="preserve">  直前1年の事業収入金額</t>
    <rPh sb="7" eb="9">
      <t>ジギョウ</t>
    </rPh>
    <phoneticPr fontId="1"/>
  </si>
  <si>
    <t>（</t>
    <phoneticPr fontId="3"/>
  </si>
  <si>
    <t>：</t>
    <phoneticPr fontId="3"/>
  </si>
  <si>
    <t>）</t>
    <phoneticPr fontId="3"/>
  </si>
  <si>
    <t>登 　録 　部　 門</t>
    <phoneticPr fontId="1"/>
  </si>
  <si>
    <t>官　 公　 庁</t>
    <phoneticPr fontId="1"/>
  </si>
  <si>
    <t>民　  　　間</t>
    <phoneticPr fontId="3"/>
  </si>
  <si>
    <t>計</t>
    <phoneticPr fontId="1"/>
  </si>
  <si>
    <t>(下　　請)</t>
    <phoneticPr fontId="1"/>
  </si>
  <si>
    <t>登録部門以外の補償
業務の事業収入金額</t>
    <rPh sb="13" eb="15">
      <t>ジギョウ</t>
    </rPh>
    <phoneticPr fontId="1"/>
  </si>
  <si>
    <t>合          計</t>
    <phoneticPr fontId="1"/>
  </si>
  <si>
    <t>（</t>
    <phoneticPr fontId="15"/>
  </si>
  <si>
    <t>）</t>
    <phoneticPr fontId="15"/>
  </si>
  <si>
    <t>うち</t>
    <phoneticPr fontId="15"/>
  </si>
  <si>
    <t>(用紙Ａ４)</t>
    <phoneticPr fontId="2"/>
  </si>
  <si>
    <t>(用紙Ａ４)</t>
    <rPh sb="1" eb="3">
      <t>ヨウシ</t>
    </rPh>
    <phoneticPr fontId="15"/>
  </si>
  <si>
    <t>合　　　計</t>
    <rPh sb="0" eb="1">
      <t>ゴウ</t>
    </rPh>
    <rPh sb="4" eb="5">
      <t>ケイ</t>
    </rPh>
    <phoneticPr fontId="15"/>
  </si>
  <si>
    <t xml:space="preserve">人 </t>
    <rPh sb="0" eb="1">
      <t>ニン</t>
    </rPh>
    <phoneticPr fontId="15"/>
  </si>
  <si>
    <t>技　　　 術 　　　士 　　　補</t>
    <rPh sb="0" eb="1">
      <t>ワザ</t>
    </rPh>
    <rPh sb="5" eb="6">
      <t>ジュツ</t>
    </rPh>
    <rPh sb="10" eb="11">
      <t>シ</t>
    </rPh>
    <rPh sb="15" eb="16">
      <t>ホ</t>
    </rPh>
    <phoneticPr fontId="15"/>
  </si>
  <si>
    <t>機械工作物部門</t>
    <rPh sb="0" eb="1">
      <t>キ</t>
    </rPh>
    <rPh sb="1" eb="2">
      <t>カイ</t>
    </rPh>
    <rPh sb="2" eb="3">
      <t>コウ</t>
    </rPh>
    <rPh sb="3" eb="4">
      <t>サク</t>
    </rPh>
    <rPh sb="4" eb="5">
      <t>ブツ</t>
    </rPh>
    <rPh sb="5" eb="6">
      <t>ブ</t>
    </rPh>
    <rPh sb="6" eb="7">
      <t>モン</t>
    </rPh>
    <phoneticPr fontId="15"/>
  </si>
  <si>
    <t>総合補償部門</t>
    <rPh sb="0" eb="2">
      <t>ソウゴウ</t>
    </rPh>
    <rPh sb="2" eb="4">
      <t>ホショウ</t>
    </rPh>
    <rPh sb="4" eb="5">
      <t>ブ</t>
    </rPh>
    <rPh sb="5" eb="6">
      <t>モン</t>
    </rPh>
    <phoneticPr fontId="15"/>
  </si>
  <si>
    <t>事   務   関   係   使   用   人   数</t>
    <rPh sb="0" eb="1">
      <t>コト</t>
    </rPh>
    <rPh sb="4" eb="5">
      <t>ツトム</t>
    </rPh>
    <rPh sb="8" eb="9">
      <t>セキ</t>
    </rPh>
    <rPh sb="12" eb="13">
      <t>カカリ</t>
    </rPh>
    <rPh sb="16" eb="17">
      <t>ツカ</t>
    </rPh>
    <rPh sb="20" eb="21">
      <t>ヨウ</t>
    </rPh>
    <rPh sb="24" eb="25">
      <t>ジン</t>
    </rPh>
    <rPh sb="28" eb="29">
      <t>カズ</t>
    </rPh>
    <phoneticPr fontId="15"/>
  </si>
  <si>
    <t>合　　　　　　　　　　計</t>
    <rPh sb="0" eb="1">
      <t>ゴウ</t>
    </rPh>
    <rPh sb="11" eb="12">
      <t>ケイ</t>
    </rPh>
    <phoneticPr fontId="15"/>
  </si>
  <si>
    <t>ニ</t>
  </si>
  <si>
    <t>（</t>
    <phoneticPr fontId="15"/>
  </si>
  <si>
    <t>大学又は
高等専門学校卒</t>
    <rPh sb="0" eb="2">
      <t>ダイガク</t>
    </rPh>
    <rPh sb="2" eb="3">
      <t>マタ</t>
    </rPh>
    <rPh sb="5" eb="7">
      <t>コウトウ</t>
    </rPh>
    <rPh sb="7" eb="9">
      <t>センモン</t>
    </rPh>
    <rPh sb="9" eb="11">
      <t>ガッコウ</t>
    </rPh>
    <rPh sb="11" eb="12">
      <t>ソツ</t>
    </rPh>
    <phoneticPr fontId="15"/>
  </si>
  <si>
    <t>△</t>
  </si>
  <si>
    <t>補</t>
    <rPh sb="0" eb="1">
      <t>ホ</t>
    </rPh>
    <phoneticPr fontId="3"/>
  </si>
  <si>
    <t>大正</t>
    <rPh sb="0" eb="2">
      <t>タイショウ</t>
    </rPh>
    <phoneticPr fontId="3"/>
  </si>
  <si>
    <t>昭和</t>
    <rPh sb="0" eb="2">
      <t>ショウワ</t>
    </rPh>
    <phoneticPr fontId="3"/>
  </si>
  <si>
    <t>(ふりがな)
商号又は名称</t>
    <phoneticPr fontId="3"/>
  </si>
  <si>
    <t>）</t>
    <phoneticPr fontId="15"/>
  </si>
  <si>
    <t>）</t>
    <phoneticPr fontId="15"/>
  </si>
  <si>
    <t>）</t>
    <phoneticPr fontId="15"/>
  </si>
  <si>
    <t>）</t>
    <phoneticPr fontId="15"/>
  </si>
  <si>
    <t>）</t>
    <phoneticPr fontId="15"/>
  </si>
  <si>
    <t>）</t>
    <phoneticPr fontId="15"/>
  </si>
  <si>
    <t>）</t>
    <phoneticPr fontId="15"/>
  </si>
  <si>
    <t>）</t>
    <phoneticPr fontId="15"/>
  </si>
  <si>
    <t>）</t>
    <phoneticPr fontId="15"/>
  </si>
  <si>
    <t>技 　術　 関　 係　 使　 用　 人　 数</t>
    <rPh sb="0" eb="1">
      <t>ワザ</t>
    </rPh>
    <rPh sb="3" eb="4">
      <t>ジュツ</t>
    </rPh>
    <rPh sb="6" eb="7">
      <t>セキ</t>
    </rPh>
    <rPh sb="9" eb="10">
      <t>カカリ</t>
    </rPh>
    <rPh sb="12" eb="13">
      <t>ツカ</t>
    </rPh>
    <rPh sb="15" eb="16">
      <t>ヨウ</t>
    </rPh>
    <rPh sb="18" eb="19">
      <t>ジン</t>
    </rPh>
    <rPh sb="21" eb="22">
      <t>カズ</t>
    </rPh>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</si>
  <si>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</si>
  <si>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</si>
  <si>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</si>
  <si>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</si>
  <si>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</si>
  <si>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</si>
  <si>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</si>
  <si>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</si>
  <si>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</si>
  <si>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</si>
  <si>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</si>
  <si>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</si>
  <si>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</si>
  <si>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</si>
  <si>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</si>
  <si>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</si>
  <si>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</si>
  <si>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</si>
  <si>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</si>
  <si>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</si>
  <si>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</si>
  <si>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t>
    <phoneticPr fontId="15"/>
  </si>
  <si>
    <t>日</t>
    <phoneticPr fontId="3"/>
  </si>
  <si>
    <t>至</t>
    <phoneticPr fontId="3"/>
  </si>
  <si>
    <t>自</t>
    <phoneticPr fontId="3"/>
  </si>
  <si>
    <t>　殿</t>
    <phoneticPr fontId="1"/>
  </si>
  <si>
    <t>報告者</t>
    <phoneticPr fontId="1"/>
  </si>
  <si>
    <t>イ</t>
    <phoneticPr fontId="1"/>
  </si>
  <si>
    <t>登 録 番 号</t>
    <phoneticPr fontId="1"/>
  </si>
  <si>
    <t>－</t>
    <phoneticPr fontId="1"/>
  </si>
  <si>
    <t>当初登録年月日</t>
    <phoneticPr fontId="1"/>
  </si>
  <si>
    <t>資  本  金  額
(出 資 総 額)</t>
    <phoneticPr fontId="1"/>
  </si>
  <si>
    <t xml:space="preserve">  役員(業務を執行する社員、取締役、執行役</t>
    <rPh sb="19" eb="21">
      <t>シッコウ</t>
    </rPh>
    <rPh sb="21" eb="22">
      <t>ヤク</t>
    </rPh>
    <phoneticPr fontId="1"/>
  </si>
  <si>
    <t>名　　　　称</t>
    <phoneticPr fontId="1"/>
  </si>
  <si>
    <t>(郵便番号)　所　　　在　　　地　(電話番号)</t>
    <phoneticPr fontId="1"/>
  </si>
  <si>
    <t>氏　　　　　名</t>
    <phoneticPr fontId="1"/>
  </si>
  <si>
    <t>(ふりがな)</t>
  </si>
  <si>
    <t>(主たる営業所)</t>
  </si>
  <si>
    <t>(その他の営業所)</t>
  </si>
  <si>
    <t>年</t>
    <rPh sb="0" eb="1">
      <t>ネン</t>
    </rPh>
    <phoneticPr fontId="3"/>
  </si>
  <si>
    <t>月</t>
    <rPh sb="0" eb="1">
      <t>ツキ</t>
    </rPh>
    <phoneticPr fontId="3"/>
  </si>
  <si>
    <t>日</t>
    <rPh sb="0" eb="1">
      <t>ヒ</t>
    </rPh>
    <phoneticPr fontId="3"/>
  </si>
  <si>
    <t>登 録 年 月 日</t>
    <rPh sb="0" eb="1">
      <t>ノボル</t>
    </rPh>
    <rPh sb="2" eb="3">
      <t>ロク</t>
    </rPh>
    <rPh sb="4" eb="5">
      <t>ネン</t>
    </rPh>
    <rPh sb="6" eb="7">
      <t>ツキ</t>
    </rPh>
    <rPh sb="8" eb="9">
      <t>ヒ</t>
    </rPh>
    <phoneticPr fontId="3"/>
  </si>
  <si>
    <t>平成</t>
    <rPh sb="0" eb="2">
      <t>ヘイセイ</t>
    </rPh>
    <phoneticPr fontId="3"/>
  </si>
  <si>
    <t>千円</t>
    <rPh sb="0" eb="2">
      <t>センエン</t>
    </rPh>
    <phoneticPr fontId="3"/>
  </si>
  <si>
    <t xml:space="preserve">  又はこれらに準ずる者)の氏名及び役職名</t>
    <phoneticPr fontId="3"/>
  </si>
  <si>
    <t>(単位千円)</t>
  </si>
  <si>
    <t>自</t>
    <rPh sb="0" eb="1">
      <t>ジ</t>
    </rPh>
    <phoneticPr fontId="3"/>
  </si>
  <si>
    <t>至</t>
    <rPh sb="0" eb="1">
      <t>イタル</t>
    </rPh>
    <phoneticPr fontId="3"/>
  </si>
  <si>
    <t>使　　用　　人　　数</t>
    <rPh sb="0" eb="1">
      <t>ツカ</t>
    </rPh>
    <rPh sb="3" eb="4">
      <t>ヨウ</t>
    </rPh>
    <rPh sb="6" eb="7">
      <t>ジン</t>
    </rPh>
    <rPh sb="9" eb="10">
      <t>カズ</t>
    </rPh>
    <phoneticPr fontId="15"/>
  </si>
  <si>
    <t>学校区分</t>
    <rPh sb="0" eb="2">
      <t>ガッコウ</t>
    </rPh>
    <rPh sb="2" eb="4">
      <t>クブン</t>
    </rPh>
    <phoneticPr fontId="15"/>
  </si>
  <si>
    <t>高等学校卒</t>
    <rPh sb="0" eb="2">
      <t>コウトウ</t>
    </rPh>
    <rPh sb="2" eb="4">
      <t>ガッコウ</t>
    </rPh>
    <rPh sb="4" eb="5">
      <t>ソツ</t>
    </rPh>
    <phoneticPr fontId="15"/>
  </si>
  <si>
    <t>そ　の　他</t>
    <rPh sb="4" eb="5">
      <t>タ</t>
    </rPh>
    <phoneticPr fontId="15"/>
  </si>
  <si>
    <t>区　分</t>
    <rPh sb="0" eb="1">
      <t>ク</t>
    </rPh>
    <rPh sb="2" eb="3">
      <t>ブン</t>
    </rPh>
    <phoneticPr fontId="15"/>
  </si>
  <si>
    <t>測量士</t>
    <rPh sb="0" eb="1">
      <t>ハカリ</t>
    </rPh>
    <rPh sb="1" eb="2">
      <t>リョウ</t>
    </rPh>
    <rPh sb="2" eb="3">
      <t>シ</t>
    </rPh>
    <phoneticPr fontId="15"/>
  </si>
  <si>
    <t>測量士補</t>
    <rPh sb="0" eb="1">
      <t>ハカリ</t>
    </rPh>
    <rPh sb="1" eb="2">
      <t>リョウ</t>
    </rPh>
    <rPh sb="2" eb="3">
      <t>シ</t>
    </rPh>
    <rPh sb="3" eb="4">
      <t>ホ</t>
    </rPh>
    <phoneticPr fontId="15"/>
  </si>
  <si>
    <t>不動産鑑定士</t>
    <rPh sb="0" eb="1">
      <t>フ</t>
    </rPh>
    <rPh sb="1" eb="2">
      <t>ドウ</t>
    </rPh>
    <rPh sb="2" eb="3">
      <t>サン</t>
    </rPh>
    <rPh sb="3" eb="4">
      <t>カガミ</t>
    </rPh>
    <rPh sb="4" eb="5">
      <t>サダム</t>
    </rPh>
    <rPh sb="5" eb="6">
      <t>シ</t>
    </rPh>
    <phoneticPr fontId="15"/>
  </si>
  <si>
    <t>不動産鑑定士補</t>
    <rPh sb="0" eb="1">
      <t>フ</t>
    </rPh>
    <rPh sb="1" eb="2">
      <t>ドウ</t>
    </rPh>
    <rPh sb="2" eb="3">
      <t>サン</t>
    </rPh>
    <rPh sb="3" eb="4">
      <t>カガミ</t>
    </rPh>
    <rPh sb="4" eb="5">
      <t>サダム</t>
    </rPh>
    <rPh sb="5" eb="6">
      <t>シ</t>
    </rPh>
    <rPh sb="6" eb="7">
      <t>ホ</t>
    </rPh>
    <phoneticPr fontId="15"/>
  </si>
  <si>
    <t>一級建築士</t>
    <rPh sb="0" eb="1">
      <t>イチ</t>
    </rPh>
    <rPh sb="1" eb="2">
      <t>キュウ</t>
    </rPh>
    <rPh sb="2" eb="3">
      <t>ケン</t>
    </rPh>
    <rPh sb="3" eb="4">
      <t>チク</t>
    </rPh>
    <rPh sb="4" eb="5">
      <t>シ</t>
    </rPh>
    <phoneticPr fontId="15"/>
  </si>
  <si>
    <t>二級建築士</t>
    <rPh sb="0" eb="1">
      <t>ニ</t>
    </rPh>
    <rPh sb="1" eb="2">
      <t>キュウ</t>
    </rPh>
    <rPh sb="2" eb="3">
      <t>ケン</t>
    </rPh>
    <rPh sb="3" eb="4">
      <t>チク</t>
    </rPh>
    <rPh sb="4" eb="5">
      <t>シ</t>
    </rPh>
    <phoneticPr fontId="15"/>
  </si>
  <si>
    <t>木造建築士</t>
    <rPh sb="0" eb="1">
      <t>キ</t>
    </rPh>
    <rPh sb="1" eb="2">
      <t>ヅクリ</t>
    </rPh>
    <rPh sb="2" eb="3">
      <t>ケン</t>
    </rPh>
    <rPh sb="3" eb="4">
      <t>チク</t>
    </rPh>
    <rPh sb="4" eb="5">
      <t>シ</t>
    </rPh>
    <phoneticPr fontId="15"/>
  </si>
  <si>
    <t>技術士</t>
    <rPh sb="0" eb="1">
      <t>ワザ</t>
    </rPh>
    <rPh sb="1" eb="2">
      <t>ジュツ</t>
    </rPh>
    <rPh sb="2" eb="3">
      <t>シツシ</t>
    </rPh>
    <phoneticPr fontId="15"/>
  </si>
  <si>
    <t>内訳</t>
    <rPh sb="0" eb="2">
      <t>ウチワケ</t>
    </rPh>
    <phoneticPr fontId="15"/>
  </si>
  <si>
    <t>機 　 械　  部　  門</t>
    <rPh sb="0" eb="1">
      <t>キ</t>
    </rPh>
    <rPh sb="4" eb="5">
      <t>カイ</t>
    </rPh>
    <rPh sb="8" eb="9">
      <t>ブ</t>
    </rPh>
    <rPh sb="12" eb="13">
      <t>モン</t>
    </rPh>
    <phoneticPr fontId="15"/>
  </si>
  <si>
    <t>）</t>
    <phoneticPr fontId="15"/>
  </si>
  <si>
    <t>電 気 ・ 電 子 部 門</t>
    <rPh sb="0" eb="1">
      <t>デン</t>
    </rPh>
    <rPh sb="2" eb="3">
      <t>キ</t>
    </rPh>
    <rPh sb="6" eb="7">
      <t>デン</t>
    </rPh>
    <rPh sb="8" eb="9">
      <t>コ</t>
    </rPh>
    <rPh sb="10" eb="11">
      <t>ブ</t>
    </rPh>
    <rPh sb="12" eb="13">
      <t>モン</t>
    </rPh>
    <phoneticPr fontId="15"/>
  </si>
  <si>
    <t>機械部門</t>
    <rPh sb="0" eb="1">
      <t>キ</t>
    </rPh>
    <rPh sb="1" eb="2">
      <t>カイ</t>
    </rPh>
    <rPh sb="2" eb="3">
      <t>ブ</t>
    </rPh>
    <rPh sb="3" eb="4">
      <t>モン</t>
    </rPh>
    <phoneticPr fontId="15"/>
  </si>
  <si>
    <t>電気・電子部門</t>
    <rPh sb="0" eb="1">
      <t>デン</t>
    </rPh>
    <rPh sb="1" eb="2">
      <t>キ</t>
    </rPh>
    <rPh sb="3" eb="4">
      <t>デン</t>
    </rPh>
    <rPh sb="4" eb="5">
      <t>コ</t>
    </rPh>
    <rPh sb="5" eb="6">
      <t>ブ</t>
    </rPh>
    <rPh sb="6" eb="7">
      <t>モン</t>
    </rPh>
    <phoneticPr fontId="15"/>
  </si>
  <si>
    <t>公認会計士</t>
    <rPh sb="0" eb="1">
      <t>コウ</t>
    </rPh>
    <rPh sb="1" eb="2">
      <t>シノブ</t>
    </rPh>
    <rPh sb="2" eb="3">
      <t>カイ</t>
    </rPh>
    <rPh sb="3" eb="4">
      <t>ケイ</t>
    </rPh>
    <rPh sb="4" eb="5">
      <t>シ</t>
    </rPh>
    <phoneticPr fontId="15"/>
  </si>
  <si>
    <t>公認会計士補</t>
    <rPh sb="0" eb="1">
      <t>コウ</t>
    </rPh>
    <rPh sb="1" eb="2">
      <t>シノブ</t>
    </rPh>
    <rPh sb="2" eb="3">
      <t>カイ</t>
    </rPh>
    <rPh sb="3" eb="4">
      <t>ケイ</t>
    </rPh>
    <rPh sb="4" eb="5">
      <t>シ</t>
    </rPh>
    <rPh sb="5" eb="6">
      <t>ホ</t>
    </rPh>
    <phoneticPr fontId="15"/>
  </si>
  <si>
    <t>税理士</t>
    <rPh sb="0" eb="1">
      <t>ゼイ</t>
    </rPh>
    <rPh sb="1" eb="2">
      <t>リ</t>
    </rPh>
    <rPh sb="2" eb="3">
      <t>シ</t>
    </rPh>
    <phoneticPr fontId="15"/>
  </si>
  <si>
    <t>その他</t>
    <rPh sb="2" eb="3">
      <t>タ</t>
    </rPh>
    <phoneticPr fontId="15"/>
  </si>
  <si>
    <t>補償業務管理士</t>
    <rPh sb="0" eb="1">
      <t>タスク</t>
    </rPh>
    <rPh sb="1" eb="2">
      <t>ショウ</t>
    </rPh>
    <rPh sb="2" eb="3">
      <t>ギョウ</t>
    </rPh>
    <rPh sb="3" eb="4">
      <t>ツトム</t>
    </rPh>
    <rPh sb="4" eb="5">
      <t>カン</t>
    </rPh>
    <rPh sb="5" eb="6">
      <t>リ</t>
    </rPh>
    <rPh sb="6" eb="7">
      <t>シ</t>
    </rPh>
    <phoneticPr fontId="15"/>
  </si>
  <si>
    <t>内　　訳</t>
    <rPh sb="0" eb="1">
      <t>ウチ</t>
    </rPh>
    <rPh sb="3" eb="4">
      <t>ヤク</t>
    </rPh>
    <phoneticPr fontId="15"/>
  </si>
  <si>
    <t>土地調査部門</t>
    <rPh sb="0" eb="1">
      <t>ツチ</t>
    </rPh>
    <rPh sb="1" eb="2">
      <t>チ</t>
    </rPh>
    <rPh sb="2" eb="3">
      <t>チョウ</t>
    </rPh>
    <rPh sb="3" eb="4">
      <t>サ</t>
    </rPh>
    <rPh sb="4" eb="5">
      <t>ブ</t>
    </rPh>
    <rPh sb="5" eb="6">
      <t>モン</t>
    </rPh>
    <phoneticPr fontId="15"/>
  </si>
  <si>
    <t>土地評価部門</t>
    <rPh sb="0" eb="1">
      <t>ツチ</t>
    </rPh>
    <rPh sb="1" eb="2">
      <t>チ</t>
    </rPh>
    <rPh sb="2" eb="3">
      <t>ヒョウ</t>
    </rPh>
    <rPh sb="3" eb="4">
      <t>アタイ</t>
    </rPh>
    <rPh sb="4" eb="5">
      <t>ブ</t>
    </rPh>
    <rPh sb="5" eb="6">
      <t>モン</t>
    </rPh>
    <phoneticPr fontId="15"/>
  </si>
  <si>
    <t>物件部門</t>
    <rPh sb="0" eb="1">
      <t>モノ</t>
    </rPh>
    <rPh sb="1" eb="2">
      <t>ケン</t>
    </rPh>
    <rPh sb="2" eb="3">
      <t>ブ</t>
    </rPh>
    <rPh sb="3" eb="4">
      <t>モン</t>
    </rPh>
    <phoneticPr fontId="15"/>
  </si>
  <si>
    <t>営業補償･特殊補償部門</t>
    <rPh sb="0" eb="2">
      <t>エイギョウ</t>
    </rPh>
    <rPh sb="2" eb="4">
      <t>ホショウ</t>
    </rPh>
    <rPh sb="5" eb="7">
      <t>トクシュ</t>
    </rPh>
    <rPh sb="7" eb="9">
      <t>ホショウ</t>
    </rPh>
    <rPh sb="9" eb="11">
      <t>ブモン</t>
    </rPh>
    <phoneticPr fontId="15"/>
  </si>
  <si>
    <t>事業損失部門</t>
    <rPh sb="0" eb="1">
      <t>コト</t>
    </rPh>
    <rPh sb="1" eb="2">
      <t>ギョウ</t>
    </rPh>
    <rPh sb="2" eb="3">
      <t>ソン</t>
    </rPh>
    <rPh sb="3" eb="4">
      <t>シツ</t>
    </rPh>
    <rPh sb="4" eb="5">
      <t>ブ</t>
    </rPh>
    <rPh sb="5" eb="6">
      <t>モン</t>
    </rPh>
    <phoneticPr fontId="15"/>
  </si>
  <si>
    <t>補償関連部門</t>
    <rPh sb="0" eb="1">
      <t>タスク</t>
    </rPh>
    <rPh sb="1" eb="2">
      <t>ショウ</t>
    </rPh>
    <rPh sb="2" eb="3">
      <t>セキ</t>
    </rPh>
    <rPh sb="3" eb="4">
      <t>レン</t>
    </rPh>
    <rPh sb="4" eb="5">
      <t>ブ</t>
    </rPh>
    <rPh sb="5" eb="6">
      <t>モン</t>
    </rPh>
    <phoneticPr fontId="15"/>
  </si>
  <si>
    <t>計</t>
    <rPh sb="0" eb="1">
      <t>ケイ</t>
    </rPh>
    <phoneticPr fontId="15"/>
  </si>
  <si>
    <t>記載要領</t>
    <rPh sb="0" eb="2">
      <t>キサイ</t>
    </rPh>
    <rPh sb="2" eb="4">
      <t>ヨウリョウ</t>
    </rPh>
    <phoneticPr fontId="15"/>
  </si>
  <si>
    <t>千円</t>
    <rPh sb="0" eb="1">
      <t>セン</t>
    </rPh>
    <phoneticPr fontId="2"/>
  </si>
  <si>
    <t>(会社名)</t>
    <phoneticPr fontId="2"/>
  </si>
  <si>
    <t>自</t>
    <phoneticPr fontId="3"/>
  </si>
  <si>
    <t>至</t>
    <phoneticPr fontId="3"/>
  </si>
  <si>
    <t>番</t>
    <rPh sb="0" eb="1">
      <t>バン</t>
    </rPh>
    <phoneticPr fontId="3"/>
  </si>
  <si>
    <t>下請の別</t>
  </si>
  <si>
    <t>千円</t>
    <phoneticPr fontId="1"/>
  </si>
  <si>
    <t>記載要領</t>
    <phoneticPr fontId="1"/>
  </si>
  <si>
    <t>ロ</t>
    <phoneticPr fontId="1"/>
  </si>
  <si>
    <t>(用紙Ａ４)</t>
    <phoneticPr fontId="1"/>
  </si>
  <si>
    <t>補   償　 業　 務　 経　 歴</t>
    <phoneticPr fontId="1"/>
  </si>
  <si>
    <t>登  録  部  門</t>
    <phoneticPr fontId="1"/>
  </si>
  <si>
    <t>契約の相手方の名称</t>
    <phoneticPr fontId="1"/>
  </si>
  <si>
    <t>契 　 約 　 名</t>
    <phoneticPr fontId="1"/>
  </si>
  <si>
    <t>業 務 の 内 容</t>
    <phoneticPr fontId="1"/>
  </si>
  <si>
    <t>元請又は</t>
    <phoneticPr fontId="1"/>
  </si>
  <si>
    <t>契 約 金 額</t>
    <phoneticPr fontId="1"/>
  </si>
  <si>
    <t>契　約　期　間</t>
    <phoneticPr fontId="1"/>
  </si>
  <si>
    <t>）</t>
  </si>
  <si>
    <t>開始年</t>
    <rPh sb="0" eb="2">
      <t>カイシ</t>
    </rPh>
    <rPh sb="2" eb="3">
      <t>ネン</t>
    </rPh>
    <phoneticPr fontId="3"/>
  </si>
  <si>
    <t>この様式は事前チェック提出用となります。</t>
    <rPh sb="2" eb="4">
      <t>ようしき</t>
    </rPh>
    <rPh sb="5" eb="7">
      <t>じぜん</t>
    </rPh>
    <rPh sb="11" eb="14">
      <t>ていしゅつよう</t>
    </rPh>
    <phoneticPr fontId="3" type="Hiragana"/>
  </si>
  <si>
    <t>　　役員の他企業役員</t>
    <phoneticPr fontId="1"/>
  </si>
  <si>
    <t>　　との兼務状況</t>
    <phoneticPr fontId="3"/>
  </si>
  <si>
    <t>　　他に行っている</t>
    <phoneticPr fontId="1"/>
  </si>
  <si>
    <t>　　営業の種類</t>
    <phoneticPr fontId="3"/>
  </si>
  <si>
    <t>電 話 番 号</t>
    <phoneticPr fontId="2"/>
  </si>
  <si>
    <t>（</t>
    <phoneticPr fontId="3"/>
  </si>
  <si>
    <t>）</t>
    <phoneticPr fontId="3"/>
  </si>
  <si>
    <t>取扱い責任者</t>
    <phoneticPr fontId="2"/>
  </si>
  <si>
    <t>所 属  氏 名</t>
    <phoneticPr fontId="3"/>
  </si>
  <si>
    <t>営　　　　　　　業　　　　　　　所</t>
    <rPh sb="0" eb="1">
      <t>えい</t>
    </rPh>
    <rPh sb="8" eb="9">
      <t>ぎょう</t>
    </rPh>
    <rPh sb="16" eb="17">
      <t>しょ</t>
    </rPh>
    <phoneticPr fontId="3" type="Hiragana"/>
  </si>
  <si>
    <t>役　　職　　名</t>
    <phoneticPr fontId="1"/>
  </si>
  <si>
    <t>〒</t>
    <phoneticPr fontId="3" type="Hiragana"/>
  </si>
  <si>
    <t>TEL:</t>
    <phoneticPr fontId="3" type="Hiragana"/>
  </si>
  <si>
    <t>FAX:</t>
    <phoneticPr fontId="3" type="Hiragana"/>
  </si>
  <si>
    <t>FAX:</t>
    <phoneticPr fontId="3" type="Hiragana"/>
  </si>
  <si>
    <t>FAX:</t>
    <phoneticPr fontId="3" type="Hiragana"/>
  </si>
  <si>
    <t>FAX:</t>
    <phoneticPr fontId="3" type="Hiragana"/>
  </si>
  <si>
    <t>TEL:</t>
  </si>
  <si>
    <t>〒</t>
  </si>
  <si>
    <t>〒</t>
    <phoneticPr fontId="3" type="Hiragana"/>
  </si>
  <si>
    <t>TEL:</t>
    <phoneticPr fontId="3" type="Hiragana"/>
  </si>
  <si>
    <t>〒</t>
    <phoneticPr fontId="3" type="Hiragana"/>
  </si>
  <si>
    <t>TEL:</t>
    <phoneticPr fontId="3" type="Hiragana"/>
  </si>
  <si>
    <t>法人番号（13桁）</t>
    <rPh sb="0" eb="2">
      <t>ほうじん</t>
    </rPh>
    <rPh sb="2" eb="4">
      <t>ばんごう</t>
    </rPh>
    <rPh sb="7" eb="8">
      <t>けた</t>
    </rPh>
    <phoneticPr fontId="3" type="Hiragana"/>
  </si>
  <si>
    <t>令和</t>
    <rPh sb="0" eb="2">
      <t>レイワ</t>
    </rPh>
    <phoneticPr fontId="3"/>
  </si>
  <si>
    <t>令和</t>
    <rPh sb="0" eb="2">
      <t>レイワ</t>
    </rPh>
    <phoneticPr fontId="1"/>
  </si>
  <si>
    <t>元</t>
    <rPh sb="0" eb="1">
      <t>ガン</t>
    </rPh>
    <phoneticPr fontId="3"/>
  </si>
  <si>
    <t>福利厚生費</t>
    <phoneticPr fontId="3"/>
  </si>
  <si>
    <t>旅費交通費</t>
    <phoneticPr fontId="3"/>
  </si>
  <si>
    <t>通信運搬費</t>
    <phoneticPr fontId="3"/>
  </si>
  <si>
    <t>消耗品費</t>
    <phoneticPr fontId="3"/>
  </si>
  <si>
    <t>備品費</t>
    <phoneticPr fontId="3"/>
  </si>
  <si>
    <t>図書費</t>
    <phoneticPr fontId="3"/>
  </si>
  <si>
    <t>地代家賃</t>
    <phoneticPr fontId="3"/>
  </si>
  <si>
    <t>水道光熱費</t>
    <phoneticPr fontId="3"/>
  </si>
  <si>
    <t>修繕維持費</t>
    <phoneticPr fontId="3"/>
  </si>
  <si>
    <t>保険料</t>
    <phoneticPr fontId="3"/>
  </si>
  <si>
    <t>賃借料</t>
    <phoneticPr fontId="3"/>
  </si>
  <si>
    <t>交際費</t>
    <phoneticPr fontId="3"/>
  </si>
  <si>
    <t>会議費</t>
    <phoneticPr fontId="3"/>
  </si>
  <si>
    <t>租税公課</t>
    <phoneticPr fontId="3"/>
  </si>
  <si>
    <t>減価償却費</t>
    <phoneticPr fontId="3"/>
  </si>
  <si>
    <t>人件費計</t>
    <phoneticPr fontId="3"/>
  </si>
  <si>
    <t>業務等委託費</t>
    <phoneticPr fontId="3"/>
  </si>
  <si>
    <t>電算委託費</t>
    <phoneticPr fontId="3"/>
  </si>
  <si>
    <t>トレース印刷費</t>
    <phoneticPr fontId="3"/>
  </si>
  <si>
    <t>補償費</t>
    <phoneticPr fontId="3"/>
  </si>
  <si>
    <t>経費計</t>
    <phoneticPr fontId="2"/>
  </si>
  <si>
    <t>期首仕掛品</t>
    <phoneticPr fontId="2"/>
  </si>
  <si>
    <t>期末仕掛品</t>
    <phoneticPr fontId="2"/>
  </si>
  <si>
    <t>完成業務原価</t>
    <phoneticPr fontId="2"/>
  </si>
  <si>
    <t>令和</t>
  </si>
  <si>
    <t>別記様式第９号（第４条関係）</t>
    <phoneticPr fontId="2"/>
  </si>
  <si>
    <t>別記様式第14号（第７条関係）</t>
    <rPh sb="0" eb="2">
      <t>ベッキ</t>
    </rPh>
    <rPh sb="2" eb="4">
      <t>ヨウシキ</t>
    </rPh>
    <rPh sb="4" eb="5">
      <t>ダイ</t>
    </rPh>
    <rPh sb="7" eb="8">
      <t>ゴウ</t>
    </rPh>
    <rPh sb="9" eb="10">
      <t>ダイ</t>
    </rPh>
    <rPh sb="11" eb="12">
      <t>ジョウ</t>
    </rPh>
    <rPh sb="12" eb="14">
      <t>カンケイ</t>
    </rPh>
    <phoneticPr fontId="1"/>
  </si>
  <si>
    <t>財務事項一覧表</t>
    <rPh sb="0" eb="2">
      <t>ザイム</t>
    </rPh>
    <rPh sb="2" eb="4">
      <t>ジコウ</t>
    </rPh>
    <rPh sb="4" eb="6">
      <t>イチラン</t>
    </rPh>
    <rPh sb="6" eb="7">
      <t>ヒョウ</t>
    </rPh>
    <phoneticPr fontId="38"/>
  </si>
  <si>
    <t>ホ</t>
  </si>
  <si>
    <t>（単位　千円）</t>
    <rPh sb="1" eb="3">
      <t>タンイ</t>
    </rPh>
    <rPh sb="4" eb="6">
      <t>センエン</t>
    </rPh>
    <phoneticPr fontId="38"/>
  </si>
  <si>
    <t>貸借対照表</t>
    <rPh sb="0" eb="2">
      <t>タイシャク</t>
    </rPh>
    <rPh sb="2" eb="5">
      <t>タイショウヒョウ</t>
    </rPh>
    <phoneticPr fontId="38"/>
  </si>
  <si>
    <t>Ⅰ 資産　合計</t>
    <rPh sb="2" eb="4">
      <t>シサン</t>
    </rPh>
    <rPh sb="5" eb="7">
      <t>ゴウケイ</t>
    </rPh>
    <phoneticPr fontId="38"/>
  </si>
  <si>
    <t>流動資産　合計</t>
    <rPh sb="0" eb="2">
      <t>リュウドウ</t>
    </rPh>
    <rPh sb="2" eb="4">
      <t>シサン</t>
    </rPh>
    <rPh sb="5" eb="7">
      <t>ゴウケイ</t>
    </rPh>
    <phoneticPr fontId="38"/>
  </si>
  <si>
    <t>固定資産　合計</t>
    <rPh sb="0" eb="4">
      <t>コテイシサン</t>
    </rPh>
    <rPh sb="5" eb="7">
      <t>ゴウケイ</t>
    </rPh>
    <phoneticPr fontId="38"/>
  </si>
  <si>
    <t>繰延資産　合計</t>
    <rPh sb="0" eb="2">
      <t>クリノ</t>
    </rPh>
    <rPh sb="2" eb="4">
      <t>シサン</t>
    </rPh>
    <rPh sb="5" eb="7">
      <t>ゴウケイ</t>
    </rPh>
    <phoneticPr fontId="38"/>
  </si>
  <si>
    <t>Ⅱ 負債　合計</t>
    <rPh sb="2" eb="4">
      <t>フサイ</t>
    </rPh>
    <rPh sb="5" eb="7">
      <t>ゴウケイ</t>
    </rPh>
    <phoneticPr fontId="38"/>
  </si>
  <si>
    <t>流動負債　合計</t>
    <rPh sb="0" eb="2">
      <t>リュウドウ</t>
    </rPh>
    <rPh sb="2" eb="4">
      <t>フサイ</t>
    </rPh>
    <rPh sb="5" eb="7">
      <t>ゴウケイ</t>
    </rPh>
    <phoneticPr fontId="38"/>
  </si>
  <si>
    <t>固定負債　合計</t>
    <rPh sb="0" eb="2">
      <t>コテイ</t>
    </rPh>
    <rPh sb="2" eb="4">
      <t>フサイ</t>
    </rPh>
    <rPh sb="5" eb="7">
      <t>ゴウケイ</t>
    </rPh>
    <phoneticPr fontId="38"/>
  </si>
  <si>
    <t>Ⅲ 純資産　合計</t>
    <rPh sb="2" eb="5">
      <t>ジュンシサン</t>
    </rPh>
    <rPh sb="6" eb="8">
      <t>ゴウケイ</t>
    </rPh>
    <phoneticPr fontId="38"/>
  </si>
  <si>
    <t>株主資本　合計</t>
    <rPh sb="0" eb="2">
      <t>カブヌシ</t>
    </rPh>
    <rPh sb="2" eb="4">
      <t>シホン</t>
    </rPh>
    <rPh sb="5" eb="7">
      <t>ゴウケイ</t>
    </rPh>
    <phoneticPr fontId="38"/>
  </si>
  <si>
    <t>資本金</t>
    <rPh sb="0" eb="3">
      <t>シホンキン</t>
    </rPh>
    <phoneticPr fontId="38"/>
  </si>
  <si>
    <t>評価・換算差額等　合計</t>
    <rPh sb="0" eb="2">
      <t>ヒョウカ</t>
    </rPh>
    <rPh sb="3" eb="5">
      <t>カンサン</t>
    </rPh>
    <rPh sb="5" eb="7">
      <t>サガク</t>
    </rPh>
    <rPh sb="7" eb="8">
      <t>ナド</t>
    </rPh>
    <rPh sb="9" eb="11">
      <t>ゴウケイ</t>
    </rPh>
    <phoneticPr fontId="38"/>
  </si>
  <si>
    <t>新株予約権　合計</t>
    <rPh sb="0" eb="2">
      <t>シンカブ</t>
    </rPh>
    <rPh sb="2" eb="5">
      <t>ヨヤクケン</t>
    </rPh>
    <rPh sb="6" eb="8">
      <t>ゴウケイ</t>
    </rPh>
    <phoneticPr fontId="38"/>
  </si>
  <si>
    <t>損益計算書</t>
    <rPh sb="0" eb="2">
      <t>ソンエキ</t>
    </rPh>
    <rPh sb="2" eb="5">
      <t>ケイサンショ</t>
    </rPh>
    <phoneticPr fontId="38"/>
  </si>
  <si>
    <t>Ⅰ 売上高　合計</t>
    <rPh sb="2" eb="5">
      <t>ウリアゲダカ</t>
    </rPh>
    <rPh sb="6" eb="8">
      <t>ゴウケイ</t>
    </rPh>
    <phoneticPr fontId="38"/>
  </si>
  <si>
    <t>完成業務収入</t>
    <rPh sb="0" eb="2">
      <t>カンセイ</t>
    </rPh>
    <rPh sb="2" eb="4">
      <t>ギョウム</t>
    </rPh>
    <rPh sb="4" eb="6">
      <t>シュウニュウ</t>
    </rPh>
    <phoneticPr fontId="38"/>
  </si>
  <si>
    <t>Ⅱ 売上原価　合計</t>
    <rPh sb="2" eb="4">
      <t>ウリアゲ</t>
    </rPh>
    <rPh sb="4" eb="6">
      <t>ゲンカ</t>
    </rPh>
    <rPh sb="7" eb="9">
      <t>ゴウケイ</t>
    </rPh>
    <phoneticPr fontId="38"/>
  </si>
  <si>
    <t>完成業務原価</t>
    <rPh sb="0" eb="2">
      <t>カンセイ</t>
    </rPh>
    <rPh sb="2" eb="4">
      <t>ギョウム</t>
    </rPh>
    <rPh sb="4" eb="6">
      <t>ゲンカ</t>
    </rPh>
    <phoneticPr fontId="38"/>
  </si>
  <si>
    <t>売上総利益（売上総損失）</t>
    <rPh sb="6" eb="7">
      <t>ウ</t>
    </rPh>
    <rPh sb="7" eb="8">
      <t>ア</t>
    </rPh>
    <rPh sb="8" eb="9">
      <t>ソウ</t>
    </rPh>
    <rPh sb="9" eb="11">
      <t>ソンシツ</t>
    </rPh>
    <phoneticPr fontId="38"/>
  </si>
  <si>
    <t>Ⅲ 販売費及び一般管理費　合計</t>
    <rPh sb="2" eb="5">
      <t>ハンバイヒ</t>
    </rPh>
    <rPh sb="5" eb="6">
      <t>オヨ</t>
    </rPh>
    <rPh sb="7" eb="9">
      <t>イッパン</t>
    </rPh>
    <rPh sb="9" eb="12">
      <t>カンリヒ</t>
    </rPh>
    <rPh sb="13" eb="15">
      <t>ゴウケイ</t>
    </rPh>
    <phoneticPr fontId="38"/>
  </si>
  <si>
    <t>営業利益（営業損失）</t>
    <rPh sb="0" eb="2">
      <t>エイギョウ</t>
    </rPh>
    <rPh sb="2" eb="4">
      <t>リエキ</t>
    </rPh>
    <rPh sb="5" eb="7">
      <t>エイギョウ</t>
    </rPh>
    <rPh sb="7" eb="9">
      <t>ソンシツ</t>
    </rPh>
    <phoneticPr fontId="38"/>
  </si>
  <si>
    <t>Ⅳ 営業外収益　合計</t>
    <rPh sb="2" eb="5">
      <t>エイギョウガイ</t>
    </rPh>
    <rPh sb="5" eb="7">
      <t>シュウエキ</t>
    </rPh>
    <rPh sb="8" eb="10">
      <t>ゴウケイ</t>
    </rPh>
    <phoneticPr fontId="38"/>
  </si>
  <si>
    <t>Ⅴ 営業外費用　合計</t>
    <rPh sb="2" eb="5">
      <t>エイギョウガイ</t>
    </rPh>
    <rPh sb="5" eb="7">
      <t>ヒヨウ</t>
    </rPh>
    <rPh sb="8" eb="10">
      <t>ゴウケイ</t>
    </rPh>
    <phoneticPr fontId="38"/>
  </si>
  <si>
    <t>経常利益（経常損失）</t>
    <rPh sb="0" eb="2">
      <t>ケイジョウ</t>
    </rPh>
    <rPh sb="2" eb="4">
      <t>リエキ</t>
    </rPh>
    <rPh sb="5" eb="7">
      <t>ケイジョウ</t>
    </rPh>
    <rPh sb="7" eb="9">
      <t>ソンシツ</t>
    </rPh>
    <phoneticPr fontId="38"/>
  </si>
  <si>
    <t>Ⅵ 特別利益　合計</t>
    <rPh sb="2" eb="4">
      <t>トクベツ</t>
    </rPh>
    <rPh sb="4" eb="6">
      <t>リエキ</t>
    </rPh>
    <rPh sb="7" eb="9">
      <t>ゴウケイ</t>
    </rPh>
    <phoneticPr fontId="38"/>
  </si>
  <si>
    <t>Ⅶ 特別損失　合計</t>
    <rPh sb="2" eb="4">
      <t>トクベツ</t>
    </rPh>
    <rPh sb="4" eb="6">
      <t>ソンシツ</t>
    </rPh>
    <rPh sb="7" eb="9">
      <t>ゴウケイ</t>
    </rPh>
    <phoneticPr fontId="38"/>
  </si>
  <si>
    <t>税引前当期純利益（税引前当期純損失）</t>
    <rPh sb="0" eb="2">
      <t>ゼイビ</t>
    </rPh>
    <rPh sb="2" eb="3">
      <t>マエ</t>
    </rPh>
    <rPh sb="3" eb="5">
      <t>トウキ</t>
    </rPh>
    <rPh sb="5" eb="6">
      <t>ジュン</t>
    </rPh>
    <rPh sb="6" eb="8">
      <t>リエキ</t>
    </rPh>
    <rPh sb="9" eb="11">
      <t>ゼイビ</t>
    </rPh>
    <rPh sb="11" eb="12">
      <t>マエ</t>
    </rPh>
    <rPh sb="12" eb="14">
      <t>トウキ</t>
    </rPh>
    <rPh sb="14" eb="15">
      <t>ジュン</t>
    </rPh>
    <rPh sb="15" eb="17">
      <t>ソンシツ</t>
    </rPh>
    <phoneticPr fontId="38"/>
  </si>
  <si>
    <t>法人税等　合計</t>
    <rPh sb="3" eb="4">
      <t>トウ</t>
    </rPh>
    <rPh sb="5" eb="7">
      <t>ゴウケイ</t>
    </rPh>
    <phoneticPr fontId="38"/>
  </si>
  <si>
    <t>当期純利益（当期純損失）</t>
  </si>
  <si>
    <t>　消費税及び地方消費税に相当する額の会計処理の方法</t>
  </si>
  <si>
    <t>記載要領</t>
    <rPh sb="0" eb="2">
      <t>キサイ</t>
    </rPh>
    <rPh sb="2" eb="4">
      <t>ヨウリョウ</t>
    </rPh>
    <phoneticPr fontId="38"/>
  </si>
  <si>
    <r>
      <t>１</t>
    </r>
    <r>
      <rPr>
        <sz val="10"/>
        <rFont val="ＭＳ 明朝"/>
        <family val="1"/>
        <charset val="128"/>
      </rPr>
      <t>　財務事項一覧表は、一般に公正妥当と認められる企業会計の基準その他の企業会計の慣行をしん酌し、会社の財産及び損益の状態を
　判断することができるよう明瞭に記載すること。</t>
    </r>
  </si>
  <si>
    <r>
      <t>２</t>
    </r>
    <r>
      <rPr>
        <sz val="10"/>
        <rFont val="ＭＳ 明朝"/>
        <family val="1"/>
        <charset val="128"/>
      </rPr>
      <t>　直前一年分の決算書等により作成すること。</t>
    </r>
  </si>
  <si>
    <r>
      <t>３　記載すべき金額は、千円単位をもっ</t>
    </r>
    <r>
      <rPr>
        <sz val="10"/>
        <rFont val="ＭＳ 明朝"/>
        <family val="1"/>
        <charset val="128"/>
      </rPr>
      <t>て表示すること。ただし、会社法（平成17年法律第86号）第２条第６号に規定する大会社にあっ
　ては、百万円単位をもって表示することができる。この場合、「千円」とあるのは「百万円」として記載すること。</t>
    </r>
    <rPh sb="57" eb="58">
      <t>ダイ</t>
    </rPh>
    <phoneticPr fontId="38"/>
  </si>
  <si>
    <r>
      <t>４　金額の記載に当た</t>
    </r>
    <r>
      <rPr>
        <sz val="10"/>
        <rFont val="ＭＳ 明朝"/>
        <family val="1"/>
        <charset val="128"/>
      </rPr>
      <t>って有効数字がない場合においては、科目の記載を要しない。</t>
    </r>
    <rPh sb="2" eb="4">
      <t>キンガク</t>
    </rPh>
    <rPh sb="5" eb="7">
      <t>キサイ</t>
    </rPh>
    <rPh sb="8" eb="9">
      <t>ア</t>
    </rPh>
    <rPh sb="12" eb="14">
      <t>ユウコウ</t>
    </rPh>
    <rPh sb="14" eb="16">
      <t>スウジ</t>
    </rPh>
    <rPh sb="19" eb="21">
      <t>バアイ</t>
    </rPh>
    <rPh sb="27" eb="29">
      <t>カモク</t>
    </rPh>
    <rPh sb="30" eb="32">
      <t>キサイ</t>
    </rPh>
    <rPh sb="33" eb="34">
      <t>ヨウ</t>
    </rPh>
    <phoneticPr fontId="38"/>
  </si>
  <si>
    <r>
      <t>５ 「貸借対照表」の欄の</t>
    </r>
    <r>
      <rPr>
        <sz val="10"/>
        <rFont val="ＭＳ 明朝"/>
        <family val="1"/>
        <charset val="128"/>
      </rPr>
      <t>「純資産　合計」は、個</t>
    </r>
    <r>
      <rPr>
        <sz val="10"/>
        <color theme="1"/>
        <rFont val="ＭＳ 明朝"/>
        <family val="1"/>
        <charset val="128"/>
      </rPr>
      <t>人にあっては貸借対照表の純資産合計(期首資本金+事業主利益+事業主借勘定-事業主
　貸勘定)の額を記載すること。</t>
    </r>
  </si>
  <si>
    <t>６　持分会社である場合においては、「株主資本　合計」とあるのは「社員資本　合計」として記載すること。</t>
  </si>
  <si>
    <r>
      <t>７　</t>
    </r>
    <r>
      <rPr>
        <sz val="10"/>
        <rFont val="ＭＳ 明朝"/>
        <family val="1"/>
        <charset val="128"/>
      </rPr>
      <t>「消費税及び地方消費税に相当する額の会計処理の方法」の欄は、税抜方式及び税込方式のうち財務事項一覧表の作成に当たって採
　用したものを記載すること。</t>
    </r>
    <rPh sb="29" eb="30">
      <t>ラン</t>
    </rPh>
    <rPh sb="45" eb="47">
      <t>ザイム</t>
    </rPh>
    <phoneticPr fontId="38"/>
  </si>
  <si>
    <t>日現在</t>
    <rPh sb="0" eb="1">
      <t>ニチ</t>
    </rPh>
    <rPh sb="1" eb="3">
      <t>ゲンザイ</t>
    </rPh>
    <phoneticPr fontId="3"/>
  </si>
  <si>
    <t>月</t>
    <rPh sb="0" eb="1">
      <t>ツキ</t>
    </rPh>
    <phoneticPr fontId="38"/>
  </si>
  <si>
    <t>年</t>
    <rPh sb="0" eb="1">
      <t>ネン</t>
    </rPh>
    <phoneticPr fontId="38"/>
  </si>
  <si>
    <t>（用紙Ａ４）</t>
    <phoneticPr fontId="3"/>
  </si>
  <si>
    <t>貸借対照表及び損益計算書</t>
    <rPh sb="0" eb="2">
      <t>タイシャク</t>
    </rPh>
    <rPh sb="2" eb="5">
      <t>タイショウヒョウ</t>
    </rPh>
    <rPh sb="5" eb="6">
      <t>オヨ</t>
    </rPh>
    <rPh sb="7" eb="9">
      <t>ソンエキ</t>
    </rPh>
    <rPh sb="9" eb="12">
      <t>ケイサンショ</t>
    </rPh>
    <phoneticPr fontId="38"/>
  </si>
  <si>
    <t>令和</t>
    <phoneticPr fontId="2"/>
  </si>
  <si>
    <t>年</t>
    <rPh sb="0" eb="1">
      <t>ネン</t>
    </rPh>
    <phoneticPr fontId="2"/>
  </si>
  <si>
    <t>補償コンサルタント登録規程第７条第１項の規定により、次のとおり報告します。</t>
    <phoneticPr fontId="1"/>
  </si>
  <si>
    <t>　1　この表は、現に登録している登録部門ごとに、直前1年間の主な契約について5件以内記載すること。</t>
    <phoneticPr fontId="1"/>
  </si>
  <si>
    <t>　2　「元請」とは、補償コンサルタント以外の者から補償業務を受注した場合をいい「下請」とは、他の補償コンサルタントから受注した場合をいう。</t>
    <phoneticPr fontId="1"/>
  </si>
  <si>
    <t>1 「登録部門」の欄は、現に登録している登録部門名を記載すること。</t>
    <phoneticPr fontId="1"/>
  </si>
  <si>
    <t>2 当該事業年度の損益計算書における完成業務収入中の登録部門ごとの業務に係る収入金額を記載すること。</t>
    <phoneticPr fontId="1"/>
  </si>
  <si>
    <t>3 受注した業務のうち下請によるものは「民間」に含めるものとし、さらに当該収入金額を（　　）内に記載すること。</t>
    <phoneticPr fontId="1"/>
  </si>
  <si>
    <t>1　補償業務に従事している使用人数を記載すること。</t>
    <phoneticPr fontId="15"/>
  </si>
  <si>
    <t>2　使用人とは、役員、職員を問わず、雇用期間を特に限定することなく雇用している者をいう。</t>
    <phoneticPr fontId="15"/>
  </si>
  <si>
    <t>3　「技術士」又は「技術士補」については、技術士又は技術士補で、技術士試験のうち機械部門又</t>
    <phoneticPr fontId="15"/>
  </si>
  <si>
    <t>　電気・電子部門に合格した者を記載すること。</t>
    <phoneticPr fontId="15"/>
  </si>
  <si>
    <t>4　「その他」については、その内訳として、一般社団法人日本補償コンサルタント協会が付与する「補償業務</t>
    <phoneticPr fontId="15"/>
  </si>
  <si>
    <t>　管理士」の資格を有する者を記載すること。</t>
    <phoneticPr fontId="15"/>
  </si>
  <si>
    <t>「雑費」に属する費用で「経費」の総額の10分の１を超えるものについては、それぞれ当該費用を明示する科</t>
    <rPh sb="1" eb="3">
      <t>ザッピ</t>
    </rPh>
    <rPh sb="5" eb="6">
      <t>ゾク</t>
    </rPh>
    <rPh sb="8" eb="10">
      <t>ヒヨウ</t>
    </rPh>
    <rPh sb="12" eb="14">
      <t>ケイヒ</t>
    </rPh>
    <rPh sb="16" eb="18">
      <t>ソウガク</t>
    </rPh>
    <rPh sb="21" eb="22">
      <t>ブン</t>
    </rPh>
    <rPh sb="25" eb="26">
      <t>コ</t>
    </rPh>
    <rPh sb="40" eb="42">
      <t>トウガイ</t>
    </rPh>
    <rPh sb="42" eb="44">
      <t>ヒヨウ</t>
    </rPh>
    <rPh sb="45" eb="47">
      <t>メイジ</t>
    </rPh>
    <rPh sb="49" eb="50">
      <t>カ</t>
    </rPh>
    <phoneticPr fontId="3"/>
  </si>
  <si>
    <t>記載要領</t>
  </si>
  <si>
    <t>目を用いて掲記すること。</t>
  </si>
  <si>
    <t>完成業務原価報告書</t>
    <phoneticPr fontId="2"/>
  </si>
  <si>
    <t>Ⅰ  人件費</t>
    <phoneticPr fontId="2"/>
  </si>
  <si>
    <t>Ⅱ　経　費</t>
    <phoneticPr fontId="2"/>
  </si>
  <si>
    <t>給料手当</t>
    <phoneticPr fontId="2"/>
  </si>
  <si>
    <t>退職金</t>
    <phoneticPr fontId="2"/>
  </si>
  <si>
    <t>法定福利費</t>
    <phoneticPr fontId="2"/>
  </si>
  <si>
    <t>通勤費</t>
    <phoneticPr fontId="2"/>
  </si>
  <si>
    <t>雑　給</t>
    <phoneticPr fontId="2"/>
  </si>
  <si>
    <t>雑　費</t>
    <phoneticPr fontId="3"/>
  </si>
  <si>
    <r>
      <t xml:space="preserve">この様式は事前チェック提出用となります。
</t>
    </r>
    <r>
      <rPr>
        <b/>
        <sz val="14"/>
        <color rgb="FFFF0000"/>
        <rFont val="ＭＳ ゴシック"/>
        <family val="3"/>
        <charset val="128"/>
      </rPr>
      <t>契約金額は、税込金額で記載してください。</t>
    </r>
    <rPh sb="2" eb="4">
      <t>ようしき</t>
    </rPh>
    <rPh sb="5" eb="7">
      <t>じぜん</t>
    </rPh>
    <rPh sb="11" eb="14">
      <t>ていしゅつよう</t>
    </rPh>
    <rPh sb="21" eb="25">
      <t>けいやくきんがく</t>
    </rPh>
    <rPh sb="27" eb="29">
      <t>ぜいこみ</t>
    </rPh>
    <rPh sb="29" eb="31">
      <t>きんがく</t>
    </rPh>
    <rPh sb="32" eb="34">
      <t>きさい</t>
    </rPh>
    <phoneticPr fontId="3"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</si>
</sst>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 &quot;#,##0"/>
    <numFmt numFmtId="177" formatCode="0_ "/>
    <numFmt numFmtId="178" formatCode="0_);[Red]\(0\)"/>
    <numFmt numFmtId="179" formatCode="#,##0_ "/>
    <numFmt numFmtId="180" formatCode="#,##0\ ;&quot;△ &quot;#,##0\ "/>
  </numFmts>
  <fonts count="55"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0"/>
      <name val="Century"/>
      <family val="1"/>
    </font>
    <font>
      <sz val="10"/>
      <color indexed="8"/>
      <name val="ＭＳ 明朝"/>
      <family val="1"/>
      <charset val="128"/>
    </font>
    <font>
      <b/>
      <sz val="16"/>
      <color indexed="8"/>
      <name val="ＭＳ 明朝"/>
      <family val="1"/>
      <charset val="128"/>
    </font>
    <font>
      <sz val="10"/>
      <name val="ＭＳ 明朝"/>
      <family val="1"/>
      <charset val="128"/>
    </font>
    <font>
      <sz val="11"/>
      <color indexed="8"/>
      <name val="ＭＳ 明朝"/>
      <family val="1"/>
      <charset val="128"/>
    </font>
    <font>
      <sz val="9"/>
      <color indexed="8"/>
      <name val="ＭＳ 明朝"/>
      <family val="1"/>
      <charset val="128"/>
    </font>
    <font>
      <sz val="8"/>
      <color indexed="8"/>
      <name val="ＭＳ 明朝"/>
      <family val="1"/>
      <charset val="128"/>
    </font>
    <font>
      <sz val="12"/>
      <color indexed="8"/>
      <name val="ＭＳ 明朝"/>
      <family val="1"/>
      <charset val="128"/>
    </font>
    <font>
      <sz val="10"/>
      <color indexed="0"/>
      <name val="ＭＳ 明朝"/>
      <family val="1"/>
      <charset val="128"/>
    </font>
    <font>
      <sz val="8"/>
      <color indexed="0"/>
      <name val="ＭＳ 明朝"/>
      <family val="1"/>
      <charset val="128"/>
    </font>
    <font>
      <sz val="10"/>
      <name val="ＭＳ ゴシック"/>
      <family val="3"/>
      <charset val="128"/>
    </font>
    <font>
      <sz val="6"/>
      <name val="ＭＳ ゴシック"/>
      <family val="3"/>
      <charset val="128"/>
    </font>
    <font>
      <b/>
      <sz val="16"/>
      <name val="ＭＳ 明朝"/>
      <family val="1"/>
      <charset val="128"/>
    </font>
    <font>
      <b/>
      <sz val="10"/>
      <name val="ＭＳ 明朝"/>
      <family val="1"/>
      <charset val="128"/>
    </font>
    <font>
      <sz val="12"/>
      <name val="ＭＳ Ｐ明朝"/>
      <family val="1"/>
      <charset val="128"/>
    </font>
    <font>
      <sz val="12"/>
      <name val="ＭＳ 明朝"/>
      <family val="1"/>
      <charset val="128"/>
    </font>
    <font>
      <sz val="8"/>
      <name val="ＭＳ 明朝"/>
      <family val="1"/>
      <charset val="128"/>
    </font>
    <font>
      <sz val="9"/>
      <color indexed="0"/>
      <name val="ＭＳ 明朝"/>
      <family val="1"/>
      <charset val="128"/>
    </font>
    <font>
      <sz val="9"/>
      <name val="ＭＳ Ｐゴシック"/>
      <family val="3"/>
      <charset val="128"/>
    </font>
    <font>
      <sz val="11"/>
      <name val="ＭＳ 明朝"/>
      <family val="1"/>
      <charset val="128"/>
    </font>
    <font>
      <sz val="7.5"/>
      <color indexed="0"/>
      <name val="ＭＳ 明朝"/>
      <family val="1"/>
      <charset val="128"/>
    </font>
    <font>
      <sz val="9"/>
      <name val="ＭＳ 明朝"/>
      <family val="1"/>
      <charset val="128"/>
    </font>
    <font>
      <sz val="12"/>
      <color indexed="0"/>
      <name val="ＭＳ 明朝"/>
      <family val="1"/>
      <charset val="128"/>
    </font>
    <font>
      <sz val="10"/>
      <name val="ＭＳ Ｐゴシック"/>
      <family val="3"/>
      <charset val="128"/>
    </font>
    <font>
      <sz val="8"/>
      <name val="ＭＳ Ｐゴシック"/>
      <family val="3"/>
      <charset val="128"/>
    </font>
    <font>
      <sz val="11"/>
      <color indexed="0"/>
      <name val="ＭＳ 明朝"/>
      <family val="1"/>
      <charset val="128"/>
    </font>
    <font>
      <sz val="10"/>
      <name val="ＭＳ Ｐ明朝"/>
      <family val="1"/>
      <charset val="128"/>
    </font>
    <font>
      <b/>
      <sz val="14"/>
      <color indexed="12"/>
      <name val="ＭＳ ゴシック"/>
      <family val="3"/>
      <charset val="128"/>
    </font>
    <font>
      <b/>
      <sz val="9"/>
      <color indexed="81"/>
      <name val="ＭＳ Ｐゴシック"/>
      <family val="3"/>
      <charset val="128"/>
    </font>
    <font>
      <b/>
      <sz val="11"/>
      <color indexed="10"/>
      <name val="ＭＳ 明朝"/>
      <family val="1"/>
      <charset val="128"/>
    </font>
    <font>
      <sz val="9"/>
      <name val="ＭＳ Ｐ明朝"/>
      <family val="1"/>
      <charset val="128"/>
    </font>
    <font>
      <sz val="9"/>
      <color indexed="81"/>
      <name val="ＭＳ Ｐゴシック"/>
      <family val="3"/>
      <charset val="128"/>
    </font>
    <font>
      <sz val="11"/>
      <name val="ＭＳ Ｐゴシック"/>
      <family val="3"/>
    </font>
    <font>
      <sz val="11"/>
      <name val="ＭＳ 明朝"/>
      <family val="1"/>
    </font>
    <font>
      <sz val="6"/>
      <name val="ＭＳ Ｐゴシック"/>
      <family val="3"/>
    </font>
    <font>
      <sz val="20"/>
      <name val="ＭＳ 明朝"/>
      <family val="1"/>
    </font>
    <font>
      <sz val="10"/>
      <name val="ＭＳ 明朝"/>
      <family val="1"/>
    </font>
    <font>
      <sz val="13"/>
      <name val="ＭＳ 明朝"/>
      <family val="1"/>
    </font>
    <font>
      <sz val="12"/>
      <name val="ＭＳ 明朝"/>
      <family val="1"/>
    </font>
    <font>
      <sz val="14"/>
      <name val="ＭＳ 明朝"/>
      <family val="1"/>
    </font>
    <font>
      <sz val="16"/>
      <name val="ＭＳ 明朝"/>
      <family val="1"/>
    </font>
    <font>
      <sz val="14"/>
      <color rgb="FFFF0000"/>
      <name val="ＭＳ Ｐゴシック"/>
      <family val="3"/>
    </font>
    <font>
      <sz val="10"/>
      <color theme="1"/>
      <name val="ＭＳ 明朝"/>
      <family val="1"/>
    </font>
    <font>
      <sz val="10"/>
      <color theme="1"/>
      <name val="ＭＳ 明朝"/>
      <family val="1"/>
      <charset val="128"/>
    </font>
    <font>
      <sz val="16"/>
      <name val="ＭＳ 明朝"/>
      <family val="1"/>
      <charset val="128"/>
    </font>
    <font>
      <sz val="18"/>
      <name val="ＭＳ 明朝"/>
      <family val="1"/>
    </font>
    <font>
      <sz val="10"/>
      <name val="ＭＳ ゴシック"/>
      <family val="3"/>
    </font>
    <font>
      <sz val="8"/>
      <name val="ＭＳ 明朝"/>
      <family val="1"/>
    </font>
    <font>
      <sz val="8"/>
      <name val="ＭＳ ゴシック"/>
      <family val="3"/>
    </font>
    <font>
      <b/>
      <sz val="18"/>
      <color indexed="8"/>
      <name val="ＭＳ 明朝"/>
      <family val="1"/>
      <charset val="128"/>
    </font>
    <font>
      <b/>
      <sz val="14"/>
      <color rgb="FFFF0000"/>
      <name val="ＭＳ ゴシック"/>
      <family val="3"/>
      <charset val="128"/>
    </font>
  </fonts>
  <fills count="5">
    <fill>
      <patternFill patternType="none"/>
    </fill>
    <fill>
      <patternFill patternType="gray125"/>
    </fill>
    <fill>
      <patternFill patternType="solid">
        <fgColor indexed="47"/>
        <bgColor indexed="64"/>
      </patternFill>
    </fill>
    <fill>
      <patternFill patternType="solid">
        <fgColor indexed="41"/>
        <bgColor indexed="64"/>
      </patternFill>
    </fill>
    <fill>
      <patternFill patternType="solid">
        <fgColor indexed="22"/>
        <bgColor indexed="64"/>
      </patternFill>
    </fill>
  </fills>
  <borders count="1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medium">
        <color indexed="64"/>
      </right>
      <top style="double">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style="dotted">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dotted">
        <color indexed="64"/>
      </top>
      <bottom style="thin">
        <color indexed="64"/>
      </bottom>
      <diagonal/>
    </border>
    <border>
      <left/>
      <right/>
      <top/>
      <bottom style="dotted">
        <color indexed="64"/>
      </bottom>
      <diagonal/>
    </border>
    <border>
      <left/>
      <right/>
      <top/>
      <bottom style="double">
        <color indexed="64"/>
      </bottom>
      <diagonal/>
    </border>
    <border>
      <left/>
      <right/>
      <top style="thin">
        <color indexed="64"/>
      </top>
      <bottom style="double">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double">
        <color indexed="64"/>
      </right>
      <top/>
      <bottom style="double">
        <color indexed="64"/>
      </bottom>
      <diagonal/>
    </border>
    <border>
      <left/>
      <right style="double">
        <color indexed="64"/>
      </right>
      <top/>
      <bottom/>
      <diagonal/>
    </border>
    <border>
      <left/>
      <right style="double">
        <color indexed="64"/>
      </right>
      <top style="double">
        <color indexed="64"/>
      </top>
      <bottom/>
      <diagonal/>
    </border>
    <border>
      <left/>
      <right style="medium">
        <color indexed="64"/>
      </right>
      <top/>
      <bottom style="double">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top style="hair">
        <color indexed="64"/>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diagonal/>
    </border>
    <border>
      <left style="double">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uble">
        <color indexed="64"/>
      </left>
      <right/>
      <top style="hair">
        <color indexed="64"/>
      </top>
      <bottom style="hair">
        <color indexed="64"/>
      </bottom>
      <diagonal/>
    </border>
    <border>
      <left style="thin">
        <color indexed="64"/>
      </left>
      <right/>
      <top/>
      <bottom style="double">
        <color indexed="64"/>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medium">
        <color indexed="64"/>
      </left>
      <right/>
      <top style="double">
        <color indexed="64"/>
      </top>
      <bottom/>
      <diagonal/>
    </border>
    <border>
      <left style="medium">
        <color indexed="64"/>
      </left>
      <right/>
      <top/>
      <bottom style="double">
        <color indexed="64"/>
      </bottom>
      <diagonal/>
    </border>
    <border>
      <left/>
      <right style="thin">
        <color indexed="64"/>
      </right>
      <top/>
      <bottom style="double">
        <color indexed="64"/>
      </bottom>
      <diagonal/>
    </border>
    <border>
      <left style="medium">
        <color indexed="64"/>
      </left>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medium">
        <color indexed="64"/>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diagonal/>
    </border>
    <border>
      <left/>
      <right style="hair">
        <color indexed="64"/>
      </right>
      <top/>
      <bottom style="hair">
        <color indexed="64"/>
      </bottom>
      <diagonal/>
    </border>
    <border>
      <left style="medium">
        <color indexed="64"/>
      </left>
      <right/>
      <top style="thin">
        <color indexed="64"/>
      </top>
      <bottom style="medium">
        <color indexed="64"/>
      </bottom>
      <diagonal/>
    </border>
    <border>
      <left/>
      <right style="hair">
        <color indexed="64"/>
      </right>
      <top style="hair">
        <color indexed="64"/>
      </top>
      <bottom style="hair">
        <color indexed="64"/>
      </bottom>
      <diagonal/>
    </border>
    <border>
      <left/>
      <right style="hair">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0">
    <xf numFmtId="0" fontId="0" fillId="0" borderId="0">
      <alignment vertical="center"/>
    </xf>
    <xf numFmtId="38" fontId="2" fillId="0" borderId="0" applyFont="0" applyFill="0" applyBorder="0" applyAlignment="0" applyProtection="0">
      <alignment vertical="center"/>
    </xf>
    <xf numFmtId="0" fontId="2"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4" fillId="0" borderId="0">
      <alignment vertical="center"/>
    </xf>
    <xf numFmtId="0" fontId="36" fillId="0" borderId="0">
      <alignment vertical="center"/>
    </xf>
    <xf numFmtId="0" fontId="36" fillId="0" borderId="0"/>
    <xf numFmtId="38" fontId="36" fillId="0" borderId="0" applyFont="0" applyFill="0" applyBorder="0" applyAlignment="0" applyProtection="0">
      <alignment vertical="center"/>
    </xf>
  </cellStyleXfs>
  <cellXfs count="631">
    <xf numFmtId="0" fontId="0" fillId="0" borderId="0" xfId="0">
      <alignment vertical="center"/>
    </xf>
    <xf numFmtId="38" fontId="8" fillId="0" borderId="0" xfId="1" applyFont="1" applyFill="1" applyBorder="1" applyAlignment="1" applyProtection="1">
      <alignment vertical="center"/>
    </xf>
    <xf numFmtId="0" fontId="0" fillId="0" borderId="45" xfId="0" applyBorder="1" applyProtection="1">
      <alignment vertical="center"/>
      <protection locked="0"/>
    </xf>
    <xf numFmtId="0" fontId="0" fillId="0" borderId="52" xfId="0" applyBorder="1">
      <alignment vertical="center"/>
    </xf>
    <xf numFmtId="177" fontId="0" fillId="0" borderId="45" xfId="0" applyNumberFormat="1" applyBorder="1">
      <alignment vertical="center"/>
    </xf>
    <xf numFmtId="177" fontId="0" fillId="0" borderId="52" xfId="0" applyNumberFormat="1" applyBorder="1">
      <alignment vertical="center"/>
    </xf>
    <xf numFmtId="178" fontId="0" fillId="0" borderId="0" xfId="0" applyNumberFormat="1">
      <alignment vertical="center"/>
    </xf>
    <xf numFmtId="178" fontId="0" fillId="0" borderId="53" xfId="0" applyNumberFormat="1" applyBorder="1">
      <alignment vertical="center"/>
    </xf>
    <xf numFmtId="178" fontId="0" fillId="0" borderId="19" xfId="0" applyNumberFormat="1" applyBorder="1">
      <alignment vertical="center"/>
    </xf>
    <xf numFmtId="178" fontId="0" fillId="0" borderId="54" xfId="0" applyNumberFormat="1" applyBorder="1">
      <alignment vertical="center"/>
    </xf>
    <xf numFmtId="178" fontId="0" fillId="0" borderId="45" xfId="0" applyNumberFormat="1" applyBorder="1">
      <alignment vertical="center"/>
    </xf>
    <xf numFmtId="178" fontId="0" fillId="0" borderId="52" xfId="0" applyNumberFormat="1" applyBorder="1">
      <alignment vertical="center"/>
    </xf>
    <xf numFmtId="0" fontId="33" fillId="0" borderId="0" xfId="0" applyFont="1">
      <alignment vertical="center"/>
    </xf>
    <xf numFmtId="0" fontId="23" fillId="0" borderId="0" xfId="0" applyFont="1">
      <alignment vertical="center"/>
    </xf>
    <xf numFmtId="0" fontId="37" fillId="0" borderId="0" xfId="17" applyFont="1">
      <alignment vertical="center"/>
    </xf>
    <xf numFmtId="0" fontId="37" fillId="0" borderId="0" xfId="17" applyFont="1" applyAlignment="1">
      <alignment horizontal="right" vertical="center"/>
    </xf>
    <xf numFmtId="0" fontId="37" fillId="0" borderId="0" xfId="17" applyFont="1" applyAlignment="1">
      <alignment horizontal="center" vertical="center"/>
    </xf>
    <xf numFmtId="0" fontId="40" fillId="0" borderId="0" xfId="17" applyFont="1" applyAlignment="1">
      <alignment horizontal="left"/>
    </xf>
    <xf numFmtId="0" fontId="40" fillId="0" borderId="0" xfId="17" applyFont="1" applyAlignment="1"/>
    <xf numFmtId="179" fontId="40" fillId="0" borderId="0" xfId="17" applyNumberFormat="1" applyFont="1" applyAlignment="1">
      <alignment horizontal="right"/>
    </xf>
    <xf numFmtId="0" fontId="40" fillId="0" borderId="0" xfId="17" quotePrefix="1" applyFont="1" applyAlignment="1">
      <alignment horizontal="right"/>
    </xf>
    <xf numFmtId="0" fontId="40" fillId="0" borderId="0" xfId="17" applyFont="1" applyAlignment="1">
      <alignment horizontal="right"/>
    </xf>
    <xf numFmtId="0" fontId="40" fillId="0" borderId="0" xfId="17" applyFont="1" applyAlignment="1">
      <alignment horizontal="center"/>
    </xf>
    <xf numFmtId="0" fontId="40" fillId="0" borderId="0" xfId="17" applyFont="1">
      <alignment vertical="center"/>
    </xf>
    <xf numFmtId="0" fontId="50" fillId="0" borderId="0" xfId="17" applyFont="1">
      <alignment vertical="center"/>
    </xf>
    <xf numFmtId="0" fontId="40" fillId="0" borderId="0" xfId="17" applyFont="1" applyAlignment="1">
      <alignment horizontal="right" vertical="center"/>
    </xf>
    <xf numFmtId="0" fontId="51" fillId="0" borderId="0" xfId="17" applyFont="1">
      <alignment vertical="center"/>
    </xf>
    <xf numFmtId="0" fontId="52" fillId="0" borderId="0" xfId="17" applyFont="1">
      <alignment vertical="center"/>
    </xf>
    <xf numFmtId="0" fontId="5" fillId="2" borderId="0" xfId="9" applyFont="1" applyFill="1" applyAlignment="1" applyProtection="1">
      <alignment horizontal="center" vertical="top"/>
      <protection locked="0"/>
    </xf>
    <xf numFmtId="176" fontId="5" fillId="2" borderId="15" xfId="11" applyNumberFormat="1" applyFont="1" applyFill="1" applyBorder="1" applyAlignment="1" applyProtection="1">
      <alignment horizontal="center" vertical="center" shrinkToFit="1"/>
      <protection locked="0"/>
    </xf>
    <xf numFmtId="176" fontId="5" fillId="2" borderId="0" xfId="11" applyNumberFormat="1" applyFont="1" applyFill="1" applyAlignment="1" applyProtection="1">
      <alignment horizontal="center" vertical="center" shrinkToFit="1"/>
      <protection locked="0"/>
    </xf>
    <xf numFmtId="176" fontId="5" fillId="2" borderId="5" xfId="11" applyNumberFormat="1" applyFont="1" applyFill="1" applyBorder="1" applyAlignment="1" applyProtection="1">
      <alignment horizontal="center" vertical="center" shrinkToFit="1"/>
      <protection locked="0"/>
    </xf>
    <xf numFmtId="176" fontId="5" fillId="2" borderId="27" xfId="11" applyNumberFormat="1" applyFont="1" applyFill="1" applyBorder="1" applyAlignment="1" applyProtection="1">
      <alignment horizontal="center" vertical="center" shrinkToFit="1"/>
      <protection locked="0"/>
    </xf>
    <xf numFmtId="0" fontId="8" fillId="4" borderId="3" xfId="14" applyFont="1" applyFill="1" applyBorder="1" applyAlignment="1">
      <alignment horizontal="center" vertical="center"/>
    </xf>
    <xf numFmtId="176" fontId="5" fillId="4" borderId="47" xfId="14" applyNumberFormat="1" applyFont="1" applyFill="1" applyBorder="1" applyAlignment="1">
      <alignment vertical="center" wrapText="1"/>
    </xf>
    <xf numFmtId="176" fontId="5" fillId="4" borderId="13" xfId="14" applyNumberFormat="1" applyFont="1" applyFill="1" applyBorder="1" applyAlignment="1">
      <alignment vertical="center" wrapText="1"/>
    </xf>
    <xf numFmtId="176" fontId="5" fillId="4" borderId="48" xfId="14" applyNumberFormat="1" applyFont="1" applyFill="1" applyBorder="1" applyAlignment="1">
      <alignment vertical="center" wrapText="1"/>
    </xf>
    <xf numFmtId="176" fontId="5" fillId="4" borderId="16" xfId="14" applyNumberFormat="1" applyFont="1" applyFill="1" applyBorder="1"/>
    <xf numFmtId="176" fontId="5" fillId="4" borderId="16" xfId="14" applyNumberFormat="1" applyFont="1" applyFill="1" applyBorder="1" applyAlignment="1">
      <alignment vertical="center"/>
    </xf>
    <xf numFmtId="176" fontId="5" fillId="4" borderId="28" xfId="14" applyNumberFormat="1" applyFont="1" applyFill="1" applyBorder="1"/>
    <xf numFmtId="176" fontId="5" fillId="4" borderId="27" xfId="14" applyNumberFormat="1" applyFont="1" applyFill="1" applyBorder="1" applyAlignment="1">
      <alignment horizontal="center" vertical="center"/>
    </xf>
    <xf numFmtId="176" fontId="5" fillId="4" borderId="28" xfId="14" applyNumberFormat="1" applyFont="1" applyFill="1" applyBorder="1" applyAlignment="1">
      <alignment horizontal="center" vertical="center"/>
    </xf>
    <xf numFmtId="176" fontId="5" fillId="3" borderId="16" xfId="14" applyNumberFormat="1" applyFont="1" applyFill="1" applyBorder="1" applyAlignment="1">
      <alignment vertical="center"/>
    </xf>
    <xf numFmtId="176" fontId="5" fillId="3" borderId="6" xfId="14" applyNumberFormat="1" applyFont="1" applyFill="1" applyBorder="1" applyAlignment="1">
      <alignment vertical="center"/>
    </xf>
    <xf numFmtId="176" fontId="5" fillId="3" borderId="5" xfId="14" applyNumberFormat="1" applyFont="1" applyFill="1" applyBorder="1" applyAlignment="1">
      <alignment horizontal="center" vertical="center"/>
    </xf>
    <xf numFmtId="176" fontId="5" fillId="3" borderId="6" xfId="14" applyNumberFormat="1" applyFont="1" applyFill="1" applyBorder="1" applyAlignment="1">
      <alignment horizontal="center" vertical="center"/>
    </xf>
    <xf numFmtId="176" fontId="5" fillId="3" borderId="16" xfId="14" applyNumberFormat="1" applyFont="1" applyFill="1" applyBorder="1"/>
    <xf numFmtId="176" fontId="5" fillId="3" borderId="6" xfId="14" applyNumberFormat="1" applyFont="1" applyFill="1" applyBorder="1"/>
    <xf numFmtId="0" fontId="20" fillId="3" borderId="33" xfId="16" applyFont="1" applyFill="1" applyBorder="1" applyAlignment="1">
      <alignment horizontal="left" vertical="center"/>
    </xf>
    <xf numFmtId="0" fontId="7" fillId="3" borderId="34" xfId="16" applyFont="1" applyFill="1" applyBorder="1" applyAlignment="1">
      <alignment horizontal="right" vertical="center"/>
    </xf>
    <xf numFmtId="0" fontId="7" fillId="3" borderId="9" xfId="16" applyFont="1" applyFill="1" applyBorder="1" applyAlignment="1" applyProtection="1">
      <alignment horizontal="right" vertical="center"/>
      <protection locked="0"/>
    </xf>
    <xf numFmtId="0" fontId="7" fillId="3" borderId="10" xfId="16" applyFont="1" applyFill="1" applyBorder="1" applyAlignment="1">
      <alignment horizontal="center" vertical="center"/>
    </xf>
    <xf numFmtId="0" fontId="7" fillId="3" borderId="9" xfId="16" applyFont="1" applyFill="1" applyBorder="1" applyAlignment="1">
      <alignment horizontal="left" vertical="center"/>
    </xf>
    <xf numFmtId="0" fontId="7" fillId="3" borderId="10" xfId="16" applyFont="1" applyFill="1" applyBorder="1" applyAlignment="1" applyProtection="1">
      <alignment horizontal="center" vertical="center"/>
      <protection locked="0"/>
    </xf>
    <xf numFmtId="0" fontId="7" fillId="3" borderId="35" xfId="16" quotePrefix="1" applyFont="1" applyFill="1" applyBorder="1">
      <alignment vertical="center"/>
    </xf>
    <xf numFmtId="0" fontId="7" fillId="3" borderId="6" xfId="16" quotePrefix="1" applyFont="1" applyFill="1" applyBorder="1">
      <alignment vertical="center"/>
    </xf>
    <xf numFmtId="0" fontId="7" fillId="3" borderId="30" xfId="16" applyFont="1" applyFill="1" applyBorder="1">
      <alignment vertical="center"/>
    </xf>
    <xf numFmtId="0" fontId="7" fillId="4" borderId="35" xfId="16" quotePrefix="1" applyFont="1" applyFill="1" applyBorder="1">
      <alignment vertical="center"/>
    </xf>
    <xf numFmtId="0" fontId="7" fillId="4" borderId="36" xfId="16" quotePrefix="1" applyFont="1" applyFill="1" applyBorder="1">
      <alignment vertical="center"/>
    </xf>
    <xf numFmtId="0" fontId="7" fillId="4" borderId="28" xfId="16" quotePrefix="1" applyFont="1" applyFill="1" applyBorder="1">
      <alignment vertical="center"/>
    </xf>
    <xf numFmtId="0" fontId="7" fillId="4" borderId="37" xfId="16" applyFont="1" applyFill="1" applyBorder="1">
      <alignment vertical="center"/>
    </xf>
    <xf numFmtId="0" fontId="20" fillId="4" borderId="38" xfId="16" applyFont="1" applyFill="1" applyBorder="1" applyAlignment="1">
      <alignment horizontal="left" vertical="center"/>
    </xf>
    <xf numFmtId="0" fontId="7" fillId="4" borderId="39" xfId="16" applyFont="1" applyFill="1" applyBorder="1" applyAlignment="1">
      <alignment horizontal="right" vertical="center"/>
    </xf>
    <xf numFmtId="0" fontId="7" fillId="4" borderId="9" xfId="16" applyFont="1" applyFill="1" applyBorder="1" applyAlignment="1">
      <alignment horizontal="right" vertical="center"/>
    </xf>
    <xf numFmtId="0" fontId="7" fillId="4" borderId="10" xfId="16" applyFont="1" applyFill="1" applyBorder="1" applyAlignment="1">
      <alignment horizontal="center" vertical="center"/>
    </xf>
    <xf numFmtId="0" fontId="7" fillId="4" borderId="9" xfId="16" applyFont="1" applyFill="1" applyBorder="1" applyAlignment="1">
      <alignment horizontal="left" vertical="center"/>
    </xf>
    <xf numFmtId="0" fontId="7" fillId="4" borderId="40" xfId="16" quotePrefix="1" applyFont="1" applyFill="1" applyBorder="1">
      <alignment vertical="center"/>
    </xf>
    <xf numFmtId="0" fontId="7" fillId="4" borderId="41" xfId="16" quotePrefix="1" applyFont="1" applyFill="1" applyBorder="1">
      <alignment vertical="center"/>
    </xf>
    <xf numFmtId="0" fontId="7" fillId="4" borderId="42" xfId="16" quotePrefix="1" applyFont="1" applyFill="1" applyBorder="1">
      <alignment vertical="center"/>
    </xf>
    <xf numFmtId="0" fontId="5" fillId="2" borderId="0" xfId="3" applyFont="1" applyFill="1" applyAlignment="1" applyProtection="1">
      <alignment horizontal="center" vertical="center"/>
      <protection locked="0"/>
    </xf>
    <xf numFmtId="0" fontId="12" fillId="3" borderId="44" xfId="10" applyFont="1" applyFill="1" applyBorder="1" applyAlignment="1">
      <alignment horizontal="left" vertical="center"/>
    </xf>
    <xf numFmtId="0" fontId="12" fillId="3" borderId="5" xfId="10" applyFont="1" applyFill="1" applyBorder="1" applyAlignment="1">
      <alignment horizontal="left" vertical="center"/>
    </xf>
    <xf numFmtId="0" fontId="12" fillId="3" borderId="43" xfId="10" applyFont="1" applyFill="1" applyBorder="1" applyAlignment="1">
      <alignment horizontal="left" vertical="center"/>
    </xf>
    <xf numFmtId="0" fontId="7" fillId="3" borderId="45" xfId="0" applyFont="1" applyFill="1" applyBorder="1" applyAlignment="1">
      <alignment horizontal="left" vertical="center"/>
    </xf>
    <xf numFmtId="0" fontId="7" fillId="3" borderId="10" xfId="16" applyFont="1" applyFill="1" applyBorder="1" applyProtection="1">
      <alignment vertical="center"/>
      <protection locked="0"/>
    </xf>
    <xf numFmtId="0" fontId="7" fillId="4" borderId="10" xfId="16" applyFont="1" applyFill="1" applyBorder="1">
      <alignment vertical="center"/>
    </xf>
    <xf numFmtId="0" fontId="10" fillId="3" borderId="74" xfId="8" applyFont="1" applyFill="1" applyBorder="1" applyAlignment="1" applyProtection="1">
      <alignment horizontal="center" vertical="center"/>
      <protection locked="0"/>
    </xf>
    <xf numFmtId="0" fontId="0" fillId="3" borderId="75" xfId="0" applyFill="1" applyBorder="1" applyAlignment="1" applyProtection="1">
      <alignment horizontal="center" vertical="center"/>
      <protection locked="0"/>
    </xf>
    <xf numFmtId="0" fontId="5" fillId="3" borderId="10" xfId="8" applyFont="1" applyFill="1" applyBorder="1" applyAlignment="1" applyProtection="1">
      <alignment vertical="center" shrinkToFit="1"/>
      <protection locked="0"/>
    </xf>
    <xf numFmtId="0" fontId="5" fillId="3" borderId="39" xfId="8" applyFont="1" applyFill="1" applyBorder="1" applyAlignment="1" applyProtection="1">
      <alignment vertical="center" shrinkToFit="1"/>
      <protection locked="0"/>
    </xf>
    <xf numFmtId="0" fontId="5" fillId="3" borderId="67" xfId="8" applyFont="1" applyFill="1" applyBorder="1" applyAlignment="1" applyProtection="1">
      <alignment horizontal="center" vertical="center"/>
      <protection locked="0"/>
    </xf>
    <xf numFmtId="0" fontId="27" fillId="3" borderId="67" xfId="0" applyFont="1" applyFill="1" applyBorder="1" applyAlignment="1" applyProtection="1">
      <alignment horizontal="center" vertical="center"/>
      <protection locked="0"/>
    </xf>
    <xf numFmtId="0" fontId="27" fillId="3" borderId="68" xfId="0" applyFont="1" applyFill="1" applyBorder="1" applyAlignment="1" applyProtection="1">
      <alignment horizontal="center" vertical="center"/>
      <protection locked="0"/>
    </xf>
    <xf numFmtId="0" fontId="27" fillId="3" borderId="78" xfId="0" applyFont="1" applyFill="1" applyBorder="1" applyAlignment="1" applyProtection="1">
      <alignment horizontal="center" vertical="center"/>
      <protection locked="0"/>
    </xf>
    <xf numFmtId="0" fontId="27" fillId="3" borderId="18" xfId="0" applyFont="1" applyFill="1" applyBorder="1" applyAlignment="1" applyProtection="1">
      <alignment horizontal="center" vertical="center"/>
      <protection locked="0"/>
    </xf>
    <xf numFmtId="0" fontId="27" fillId="3" borderId="77" xfId="0" applyFont="1" applyFill="1" applyBorder="1" applyAlignment="1" applyProtection="1">
      <alignment horizontal="center" vertical="center"/>
      <protection locked="0"/>
    </xf>
    <xf numFmtId="0" fontId="27" fillId="3" borderId="71" xfId="0" applyFont="1" applyFill="1" applyBorder="1" applyAlignment="1" applyProtection="1">
      <alignment horizontal="center" vertical="center"/>
      <protection locked="0"/>
    </xf>
    <xf numFmtId="0" fontId="5" fillId="3" borderId="66" xfId="8" applyFont="1" applyFill="1" applyBorder="1" applyAlignment="1" applyProtection="1">
      <alignment horizontal="center" vertical="center"/>
      <protection locked="0"/>
    </xf>
    <xf numFmtId="0" fontId="27" fillId="3" borderId="76" xfId="0" applyFont="1" applyFill="1" applyBorder="1" applyAlignment="1" applyProtection="1">
      <alignment horizontal="center" vertical="center"/>
      <protection locked="0"/>
    </xf>
    <xf numFmtId="0" fontId="5" fillId="3" borderId="49" xfId="8" applyFont="1" applyFill="1" applyBorder="1" applyAlignment="1" applyProtection="1">
      <alignment horizontal="center" vertical="center"/>
      <protection locked="0"/>
    </xf>
    <xf numFmtId="0" fontId="27" fillId="3" borderId="49" xfId="0" applyFont="1" applyFill="1" applyBorder="1" applyAlignment="1" applyProtection="1">
      <alignment horizontal="center" vertical="center"/>
      <protection locked="0"/>
    </xf>
    <xf numFmtId="0" fontId="27" fillId="3" borderId="23" xfId="0" applyFont="1" applyFill="1" applyBorder="1" applyAlignment="1" applyProtection="1">
      <alignment horizontal="center" vertical="center"/>
      <protection locked="0"/>
    </xf>
    <xf numFmtId="0" fontId="5" fillId="3" borderId="9" xfId="8" applyFont="1" applyFill="1" applyBorder="1" applyAlignment="1" applyProtection="1">
      <alignment vertical="center" shrinkToFit="1"/>
      <protection locked="0"/>
    </xf>
    <xf numFmtId="0" fontId="5" fillId="3" borderId="59" xfId="8" applyFont="1" applyFill="1" applyBorder="1" applyAlignment="1" applyProtection="1">
      <alignment horizontal="center" vertical="center"/>
      <protection locked="0"/>
    </xf>
    <xf numFmtId="0" fontId="27" fillId="3" borderId="60" xfId="0" applyFont="1" applyFill="1" applyBorder="1" applyAlignment="1" applyProtection="1">
      <alignment horizontal="center" vertical="center"/>
      <protection locked="0"/>
    </xf>
    <xf numFmtId="0" fontId="27" fillId="3" borderId="59" xfId="0" applyFont="1" applyFill="1" applyBorder="1" applyAlignment="1" applyProtection="1">
      <alignment horizontal="center" vertical="center"/>
      <protection locked="0"/>
    </xf>
    <xf numFmtId="56" fontId="5" fillId="3" borderId="61" xfId="8" applyNumberFormat="1" applyFont="1" applyFill="1" applyBorder="1" applyAlignment="1" applyProtection="1">
      <alignment horizontal="center" vertical="center"/>
      <protection locked="0"/>
    </xf>
    <xf numFmtId="0" fontId="5" fillId="3" borderId="62" xfId="8" applyFont="1" applyFill="1" applyBorder="1" applyAlignment="1" applyProtection="1">
      <alignment horizontal="center" vertical="center"/>
      <protection locked="0"/>
    </xf>
    <xf numFmtId="0" fontId="5" fillId="3" borderId="63" xfId="8" applyFont="1" applyFill="1" applyBorder="1" applyAlignment="1" applyProtection="1">
      <alignment horizontal="center" vertical="center"/>
      <protection locked="0"/>
    </xf>
    <xf numFmtId="0" fontId="5" fillId="3" borderId="25" xfId="8" applyFont="1" applyFill="1" applyBorder="1" applyAlignment="1" applyProtection="1">
      <alignment horizontal="center" vertical="center"/>
      <protection locked="0"/>
    </xf>
    <xf numFmtId="0" fontId="5" fillId="3" borderId="64" xfId="8" applyFont="1" applyFill="1" applyBorder="1" applyAlignment="1" applyProtection="1">
      <alignment horizontal="center" vertical="center"/>
      <protection locked="0"/>
    </xf>
    <xf numFmtId="0" fontId="5" fillId="3" borderId="65" xfId="8" applyFont="1" applyFill="1" applyBorder="1" applyAlignment="1" applyProtection="1">
      <alignment horizontal="center" vertical="center"/>
      <protection locked="0"/>
    </xf>
    <xf numFmtId="0" fontId="27" fillId="3" borderId="66" xfId="0" applyFont="1" applyFill="1" applyBorder="1" applyAlignment="1" applyProtection="1">
      <alignment horizontal="center" vertical="center"/>
      <protection locked="0"/>
    </xf>
    <xf numFmtId="0" fontId="5" fillId="3" borderId="60" xfId="8" applyFont="1" applyFill="1" applyBorder="1" applyAlignment="1" applyProtection="1">
      <alignment horizontal="center" vertical="center"/>
      <protection locked="0"/>
    </xf>
    <xf numFmtId="0" fontId="27" fillId="3" borderId="9" xfId="0" applyFont="1" applyFill="1" applyBorder="1" applyAlignment="1" applyProtection="1">
      <alignment horizontal="center" vertical="center"/>
      <protection locked="0"/>
    </xf>
    <xf numFmtId="0" fontId="5" fillId="3" borderId="69" xfId="8" applyFont="1" applyFill="1" applyBorder="1" applyAlignment="1" applyProtection="1">
      <alignment horizontal="center" vertical="center"/>
      <protection locked="0"/>
    </xf>
    <xf numFmtId="0" fontId="5" fillId="3" borderId="34" xfId="8" applyFont="1" applyFill="1" applyBorder="1" applyAlignment="1" applyProtection="1">
      <alignment horizontal="center" vertical="center"/>
      <protection locked="0"/>
    </xf>
    <xf numFmtId="0" fontId="10" fillId="3" borderId="59" xfId="8" applyFont="1" applyFill="1" applyBorder="1" applyAlignment="1" applyProtection="1">
      <alignment horizontal="center" vertical="center"/>
      <protection locked="0"/>
    </xf>
    <xf numFmtId="0" fontId="0" fillId="3" borderId="60" xfId="0" applyFill="1" applyBorder="1" applyAlignment="1" applyProtection="1">
      <alignment horizontal="center" vertical="center"/>
      <protection locked="0"/>
    </xf>
    <xf numFmtId="0" fontId="5" fillId="3" borderId="61" xfId="8" applyFont="1" applyFill="1" applyBorder="1" applyAlignment="1" applyProtection="1">
      <alignment horizontal="center" vertical="center"/>
      <protection locked="0"/>
    </xf>
    <xf numFmtId="0" fontId="5" fillId="3" borderId="58" xfId="8" applyFont="1" applyFill="1" applyBorder="1" applyAlignment="1" applyProtection="1">
      <alignment vertical="center" shrinkToFit="1"/>
      <protection locked="0"/>
    </xf>
    <xf numFmtId="0" fontId="5" fillId="3" borderId="87" xfId="8" applyFont="1" applyFill="1" applyBorder="1" applyAlignment="1" applyProtection="1">
      <alignment vertical="center" shrinkToFit="1"/>
      <protection locked="0"/>
    </xf>
    <xf numFmtId="0" fontId="5" fillId="3" borderId="66" xfId="8" applyFont="1" applyFill="1" applyBorder="1" applyAlignment="1" applyProtection="1">
      <alignment horizontal="center" vertical="center" wrapText="1"/>
      <protection locked="0"/>
    </xf>
    <xf numFmtId="49" fontId="5" fillId="3" borderId="21" xfId="9" applyNumberFormat="1" applyFont="1" applyFill="1" applyBorder="1" applyAlignment="1" applyProtection="1">
      <alignment horizontal="center" vertical="center"/>
      <protection locked="0"/>
    </xf>
    <xf numFmtId="49" fontId="5" fillId="3" borderId="19" xfId="9" applyNumberFormat="1" applyFont="1" applyFill="1" applyBorder="1" applyAlignment="1" applyProtection="1">
      <alignment horizontal="center" vertical="center"/>
      <protection locked="0"/>
    </xf>
    <xf numFmtId="49" fontId="5" fillId="3" borderId="70" xfId="9" applyNumberFormat="1" applyFont="1" applyFill="1" applyBorder="1" applyAlignment="1" applyProtection="1">
      <alignment horizontal="center" vertical="center"/>
      <protection locked="0"/>
    </xf>
    <xf numFmtId="49" fontId="5" fillId="3" borderId="45" xfId="9" applyNumberFormat="1" applyFont="1" applyFill="1" applyBorder="1" applyAlignment="1" applyProtection="1">
      <alignment horizontal="center" vertical="center"/>
      <protection locked="0"/>
    </xf>
    <xf numFmtId="0" fontId="5" fillId="2" borderId="3" xfId="9" applyFont="1" applyFill="1" applyBorder="1" applyAlignment="1" applyProtection="1">
      <alignment horizontal="center" vertical="center"/>
      <protection locked="0"/>
    </xf>
    <xf numFmtId="0" fontId="5" fillId="2" borderId="0" xfId="9" applyFont="1" applyFill="1" applyAlignment="1" applyProtection="1">
      <alignment horizontal="center" vertical="center"/>
      <protection locked="0"/>
    </xf>
    <xf numFmtId="177" fontId="5" fillId="3" borderId="4" xfId="9" applyNumberFormat="1" applyFont="1" applyFill="1" applyBorder="1" applyAlignment="1" applyProtection="1">
      <alignment horizontal="center" vertical="center"/>
      <protection locked="0"/>
    </xf>
    <xf numFmtId="177" fontId="5" fillId="3" borderId="25" xfId="9" applyNumberFormat="1" applyFont="1" applyFill="1" applyBorder="1" applyAlignment="1" applyProtection="1">
      <alignment horizontal="center" vertical="center"/>
      <protection locked="0"/>
    </xf>
    <xf numFmtId="0" fontId="5" fillId="3" borderId="19" xfId="9" applyFont="1" applyFill="1" applyBorder="1" applyAlignment="1" applyProtection="1">
      <alignment horizontal="center" vertical="center" wrapText="1" shrinkToFit="1"/>
      <protection locked="0"/>
    </xf>
    <xf numFmtId="0" fontId="5" fillId="3" borderId="19" xfId="9" applyFont="1" applyFill="1" applyBorder="1" applyAlignment="1" applyProtection="1">
      <alignment horizontal="center" vertical="center" shrinkToFit="1"/>
      <protection locked="0"/>
    </xf>
    <xf numFmtId="0" fontId="5" fillId="3" borderId="22" xfId="9" applyFont="1" applyFill="1" applyBorder="1" applyAlignment="1" applyProtection="1">
      <alignment horizontal="center" vertical="center" shrinkToFit="1"/>
      <protection locked="0"/>
    </xf>
    <xf numFmtId="0" fontId="5" fillId="3" borderId="45" xfId="9" applyFont="1" applyFill="1" applyBorder="1" applyAlignment="1" applyProtection="1">
      <alignment horizontal="center" vertical="center" shrinkToFit="1"/>
      <protection locked="0"/>
    </xf>
    <xf numFmtId="0" fontId="5" fillId="3" borderId="55" xfId="9" applyFont="1" applyFill="1" applyBorder="1" applyAlignment="1" applyProtection="1">
      <alignment horizontal="center" vertical="center" shrinkToFit="1"/>
      <protection locked="0"/>
    </xf>
    <xf numFmtId="0" fontId="10" fillId="3" borderId="7" xfId="9" applyFont="1" applyFill="1" applyBorder="1" applyAlignment="1" applyProtection="1">
      <alignment horizontal="left" vertical="center" shrinkToFit="1"/>
      <protection locked="0"/>
    </xf>
    <xf numFmtId="0" fontId="10" fillId="3" borderId="8" xfId="9" applyFont="1" applyFill="1" applyBorder="1" applyAlignment="1" applyProtection="1">
      <alignment horizontal="left" vertical="center" shrinkToFit="1"/>
      <protection locked="0"/>
    </xf>
    <xf numFmtId="0" fontId="10" fillId="3" borderId="33" xfId="9" applyFont="1" applyFill="1" applyBorder="1" applyAlignment="1" applyProtection="1">
      <alignment horizontal="left" vertical="center" shrinkToFit="1"/>
      <protection locked="0"/>
    </xf>
    <xf numFmtId="0" fontId="5" fillId="3" borderId="23" xfId="9" applyFont="1" applyFill="1" applyBorder="1" applyAlignment="1" applyProtection="1">
      <alignment vertical="center" wrapText="1" shrinkToFit="1"/>
      <protection locked="0"/>
    </xf>
    <xf numFmtId="0" fontId="5" fillId="3" borderId="15" xfId="9" applyFont="1" applyFill="1" applyBorder="1" applyAlignment="1" applyProtection="1">
      <alignment vertical="center" wrapText="1" shrinkToFit="1"/>
      <protection locked="0"/>
    </xf>
    <xf numFmtId="0" fontId="5" fillId="3" borderId="47" xfId="9" applyFont="1" applyFill="1" applyBorder="1" applyAlignment="1" applyProtection="1">
      <alignment vertical="center" wrapText="1" shrinkToFit="1"/>
      <protection locked="0"/>
    </xf>
    <xf numFmtId="0" fontId="5" fillId="3" borderId="18" xfId="9" applyFont="1" applyFill="1" applyBorder="1" applyAlignment="1" applyProtection="1">
      <alignment vertical="center" wrapText="1" shrinkToFit="1"/>
      <protection locked="0"/>
    </xf>
    <xf numFmtId="0" fontId="5" fillId="3" borderId="0" xfId="9" applyFont="1" applyFill="1" applyAlignment="1" applyProtection="1">
      <alignment vertical="center" wrapText="1" shrinkToFit="1"/>
      <protection locked="0"/>
    </xf>
    <xf numFmtId="0" fontId="5" fillId="3" borderId="32" xfId="9" applyFont="1" applyFill="1" applyBorder="1" applyAlignment="1" applyProtection="1">
      <alignment vertical="center" wrapText="1" shrinkToFit="1"/>
      <protection locked="0"/>
    </xf>
    <xf numFmtId="176" fontId="5" fillId="3" borderId="23" xfId="1" applyNumberFormat="1" applyFont="1" applyFill="1" applyBorder="1" applyAlignment="1" applyProtection="1">
      <alignment horizontal="center" vertical="center" wrapText="1"/>
      <protection locked="0"/>
    </xf>
    <xf numFmtId="176" fontId="5" fillId="3" borderId="15" xfId="1" applyNumberFormat="1" applyFont="1" applyFill="1" applyBorder="1" applyAlignment="1" applyProtection="1">
      <alignment horizontal="center" vertical="center" wrapText="1"/>
      <protection locked="0"/>
    </xf>
    <xf numFmtId="176" fontId="5" fillId="3" borderId="24" xfId="1" applyNumberFormat="1" applyFont="1" applyFill="1" applyBorder="1" applyAlignment="1" applyProtection="1">
      <alignment horizontal="center" vertical="center" wrapText="1"/>
      <protection locked="0"/>
    </xf>
    <xf numFmtId="176" fontId="5" fillId="3" borderId="5" xfId="1" applyNumberFormat="1" applyFont="1" applyFill="1" applyBorder="1" applyAlignment="1" applyProtection="1">
      <alignment horizontal="center" vertical="center" wrapText="1"/>
      <protection locked="0"/>
    </xf>
    <xf numFmtId="0" fontId="8" fillId="3" borderId="68" xfId="9" applyFont="1" applyFill="1" applyBorder="1" applyAlignment="1" applyProtection="1">
      <alignment horizontal="left" vertical="center" shrinkToFit="1"/>
      <protection locked="0"/>
    </xf>
    <xf numFmtId="0" fontId="8" fillId="3" borderId="58" xfId="9" applyFont="1" applyFill="1" applyBorder="1" applyAlignment="1" applyProtection="1">
      <alignment horizontal="left" vertical="center" shrinkToFit="1"/>
      <protection locked="0"/>
    </xf>
    <xf numFmtId="0" fontId="8" fillId="3" borderId="62" xfId="9" applyFont="1" applyFill="1" applyBorder="1" applyAlignment="1" applyProtection="1">
      <alignment horizontal="left" vertical="center" shrinkToFit="1"/>
      <protection locked="0"/>
    </xf>
    <xf numFmtId="0" fontId="5" fillId="3" borderId="23" xfId="9" applyFont="1" applyFill="1" applyBorder="1" applyAlignment="1" applyProtection="1">
      <alignment vertical="center" shrinkToFit="1"/>
      <protection locked="0"/>
    </xf>
    <xf numFmtId="0" fontId="5" fillId="3" borderId="15" xfId="9" applyFont="1" applyFill="1" applyBorder="1" applyAlignment="1" applyProtection="1">
      <alignment vertical="center" shrinkToFit="1"/>
      <protection locked="0"/>
    </xf>
    <xf numFmtId="0" fontId="5" fillId="3" borderId="47" xfId="9" applyFont="1" applyFill="1" applyBorder="1" applyAlignment="1" applyProtection="1">
      <alignment vertical="center" shrinkToFit="1"/>
      <protection locked="0"/>
    </xf>
    <xf numFmtId="0" fontId="5" fillId="3" borderId="18" xfId="9" applyFont="1" applyFill="1" applyBorder="1" applyAlignment="1" applyProtection="1">
      <alignment vertical="center" shrinkToFit="1"/>
      <protection locked="0"/>
    </xf>
    <xf numFmtId="0" fontId="5" fillId="3" borderId="0" xfId="9" applyFont="1" applyFill="1" applyAlignment="1" applyProtection="1">
      <alignment vertical="center" shrinkToFit="1"/>
      <protection locked="0"/>
    </xf>
    <xf numFmtId="0" fontId="5" fillId="3" borderId="32" xfId="9" applyFont="1" applyFill="1" applyBorder="1" applyAlignment="1" applyProtection="1">
      <alignment vertical="center" shrinkToFit="1"/>
      <protection locked="0"/>
    </xf>
    <xf numFmtId="49" fontId="8" fillId="3" borderId="23" xfId="9" applyNumberFormat="1" applyFont="1" applyFill="1" applyBorder="1" applyAlignment="1" applyProtection="1">
      <alignment horizontal="left" vertical="center" shrinkToFit="1"/>
      <protection locked="0"/>
    </xf>
    <xf numFmtId="49" fontId="8" fillId="3" borderId="15" xfId="9" applyNumberFormat="1" applyFont="1" applyFill="1" applyBorder="1" applyAlignment="1" applyProtection="1">
      <alignment horizontal="left" vertical="center" shrinkToFit="1"/>
      <protection locked="0"/>
    </xf>
    <xf numFmtId="49" fontId="8" fillId="3" borderId="16" xfId="9" applyNumberFormat="1" applyFont="1" applyFill="1" applyBorder="1" applyAlignment="1" applyProtection="1">
      <alignment horizontal="left" vertical="center" shrinkToFit="1"/>
      <protection locked="0"/>
    </xf>
    <xf numFmtId="49" fontId="8" fillId="3" borderId="24" xfId="9" applyNumberFormat="1" applyFont="1" applyFill="1" applyBorder="1" applyAlignment="1" applyProtection="1">
      <alignment horizontal="left" vertical="center" shrinkToFit="1"/>
      <protection locked="0"/>
    </xf>
    <xf numFmtId="49" fontId="8" fillId="3" borderId="5" xfId="9" applyNumberFormat="1" applyFont="1" applyFill="1" applyBorder="1" applyAlignment="1" applyProtection="1">
      <alignment horizontal="left" vertical="center" shrinkToFit="1"/>
      <protection locked="0"/>
    </xf>
    <xf numFmtId="49" fontId="8" fillId="3" borderId="6" xfId="9" applyNumberFormat="1" applyFont="1" applyFill="1" applyBorder="1" applyAlignment="1" applyProtection="1">
      <alignment horizontal="left" vertical="center" shrinkToFit="1"/>
      <protection locked="0"/>
    </xf>
    <xf numFmtId="0" fontId="5" fillId="2" borderId="15" xfId="9" applyFont="1" applyFill="1" applyBorder="1" applyAlignment="1" applyProtection="1">
      <alignment horizontal="center" vertical="center"/>
      <protection locked="0"/>
    </xf>
    <xf numFmtId="0" fontId="5" fillId="2" borderId="23" xfId="9" applyFont="1" applyFill="1" applyBorder="1" applyAlignment="1" applyProtection="1">
      <alignment horizontal="center" vertical="center"/>
      <protection locked="0"/>
    </xf>
    <xf numFmtId="0" fontId="5" fillId="2" borderId="18" xfId="9" applyFont="1" applyFill="1" applyBorder="1" applyAlignment="1" applyProtection="1">
      <alignment horizontal="center" vertical="center"/>
      <protection locked="0"/>
    </xf>
    <xf numFmtId="0" fontId="7" fillId="2" borderId="0" xfId="9" applyFont="1" applyFill="1" applyAlignment="1" applyProtection="1">
      <alignment horizontal="right" vertical="center" shrinkToFit="1"/>
      <protection locked="0"/>
    </xf>
    <xf numFmtId="0" fontId="5" fillId="2" borderId="5" xfId="9" applyFont="1" applyFill="1" applyBorder="1" applyAlignment="1" applyProtection="1">
      <alignment horizontal="center" vertical="center"/>
      <protection locked="0"/>
    </xf>
    <xf numFmtId="0" fontId="5" fillId="3" borderId="0" xfId="9" applyFont="1" applyFill="1" applyAlignment="1" applyProtection="1">
      <alignment horizontal="left" vertical="center" shrinkToFit="1"/>
      <protection locked="0"/>
    </xf>
    <xf numFmtId="0" fontId="5" fillId="2" borderId="86" xfId="9" applyFont="1" applyFill="1" applyBorder="1" applyAlignment="1" applyProtection="1">
      <alignment horizontal="center" vertical="center"/>
      <protection locked="0"/>
    </xf>
    <xf numFmtId="0" fontId="5" fillId="2" borderId="24" xfId="9" applyFont="1" applyFill="1" applyBorder="1" applyAlignment="1" applyProtection="1">
      <alignment horizontal="center" vertical="center"/>
      <protection locked="0"/>
    </xf>
    <xf numFmtId="0" fontId="29" fillId="2" borderId="56" xfId="11" applyFont="1" applyFill="1" applyBorder="1" applyAlignment="1" applyProtection="1">
      <alignment horizontal="center" vertical="center" wrapText="1"/>
      <protection locked="0"/>
    </xf>
    <xf numFmtId="0" fontId="29" fillId="2" borderId="85" xfId="11" applyFont="1" applyFill="1" applyBorder="1" applyAlignment="1" applyProtection="1">
      <alignment horizontal="center" vertical="center" wrapText="1"/>
      <protection locked="0"/>
    </xf>
    <xf numFmtId="0" fontId="29" fillId="2" borderId="57" xfId="11" applyFont="1" applyFill="1" applyBorder="1" applyAlignment="1" applyProtection="1">
      <alignment horizontal="center" vertical="center" wrapText="1"/>
      <protection locked="0"/>
    </xf>
    <xf numFmtId="176" fontId="13" fillId="3" borderId="49" xfId="11" applyNumberFormat="1" applyFont="1" applyFill="1" applyBorder="1" applyAlignment="1" applyProtection="1">
      <alignment horizontal="left" vertical="top" wrapText="1"/>
      <protection locked="0"/>
    </xf>
    <xf numFmtId="176" fontId="28" fillId="3" borderId="31" xfId="0" applyNumberFormat="1" applyFont="1" applyFill="1" applyBorder="1" applyAlignment="1" applyProtection="1">
      <alignment horizontal="left" vertical="top" wrapText="1"/>
      <protection locked="0"/>
    </xf>
    <xf numFmtId="176" fontId="21" fillId="2" borderId="49" xfId="11" applyNumberFormat="1" applyFont="1" applyFill="1" applyBorder="1" applyAlignment="1" applyProtection="1">
      <alignment horizontal="center" vertical="center"/>
      <protection locked="0"/>
    </xf>
    <xf numFmtId="176" fontId="22" fillId="2" borderId="31" xfId="0" applyNumberFormat="1" applyFont="1" applyFill="1" applyBorder="1" applyAlignment="1" applyProtection="1">
      <alignment horizontal="center" vertical="center"/>
      <protection locked="0"/>
    </xf>
    <xf numFmtId="176" fontId="29" fillId="3" borderId="23" xfId="1" applyNumberFormat="1" applyFont="1" applyFill="1" applyBorder="1" applyAlignment="1" applyProtection="1">
      <alignment horizontal="right" vertical="center"/>
      <protection locked="0"/>
    </xf>
    <xf numFmtId="176" fontId="1" fillId="3" borderId="24" xfId="1" applyNumberFormat="1" applyFont="1" applyFill="1" applyBorder="1" applyAlignment="1" applyProtection="1">
      <alignment horizontal="right" vertical="center"/>
      <protection locked="0"/>
    </xf>
    <xf numFmtId="176" fontId="28" fillId="3" borderId="92" xfId="0" applyNumberFormat="1" applyFont="1" applyFill="1" applyBorder="1" applyAlignment="1" applyProtection="1">
      <alignment horizontal="left" vertical="top" wrapText="1"/>
      <protection locked="0"/>
    </xf>
    <xf numFmtId="176" fontId="29" fillId="2" borderId="56" xfId="11" applyNumberFormat="1" applyFont="1" applyFill="1" applyBorder="1" applyAlignment="1" applyProtection="1">
      <alignment horizontal="center" vertical="center" wrapText="1"/>
      <protection locked="0"/>
    </xf>
    <xf numFmtId="176" fontId="29" fillId="2" borderId="85" xfId="11" applyNumberFormat="1" applyFont="1" applyFill="1" applyBorder="1" applyAlignment="1" applyProtection="1">
      <alignment horizontal="center" vertical="center" wrapText="1"/>
      <protection locked="0"/>
    </xf>
    <xf numFmtId="176" fontId="29" fillId="2" borderId="57" xfId="11" applyNumberFormat="1" applyFont="1" applyFill="1" applyBorder="1" applyAlignment="1" applyProtection="1">
      <alignment horizontal="center" vertical="center" wrapText="1"/>
      <protection locked="0"/>
    </xf>
    <xf numFmtId="176" fontId="29" fillId="2" borderId="93" xfId="11" applyNumberFormat="1" applyFont="1" applyFill="1" applyBorder="1" applyAlignment="1" applyProtection="1">
      <alignment horizontal="center" vertical="center" wrapText="1"/>
      <protection locked="0"/>
    </xf>
    <xf numFmtId="176" fontId="22" fillId="2" borderId="92" xfId="0" applyNumberFormat="1" applyFont="1" applyFill="1" applyBorder="1" applyAlignment="1" applyProtection="1">
      <alignment horizontal="center" vertical="center"/>
      <protection locked="0"/>
    </xf>
    <xf numFmtId="176" fontId="1" fillId="3" borderId="26" xfId="1" applyNumberFormat="1" applyFont="1" applyFill="1" applyBorder="1" applyAlignment="1" applyProtection="1">
      <alignment horizontal="right" vertical="center"/>
      <protection locked="0"/>
    </xf>
    <xf numFmtId="176" fontId="8" fillId="3" borderId="23" xfId="1" applyNumberFormat="1" applyFont="1" applyFill="1" applyBorder="1" applyAlignment="1" applyProtection="1">
      <alignment horizontal="right" vertical="center"/>
      <protection locked="0"/>
    </xf>
    <xf numFmtId="176" fontId="8" fillId="3" borderId="15" xfId="1" applyNumberFormat="1" applyFont="1" applyFill="1" applyBorder="1" applyAlignment="1" applyProtection="1">
      <alignment horizontal="right" vertical="center"/>
      <protection locked="0"/>
    </xf>
    <xf numFmtId="176" fontId="8" fillId="4" borderId="23" xfId="1" applyNumberFormat="1" applyFont="1" applyFill="1" applyBorder="1" applyAlignment="1" applyProtection="1">
      <alignment horizontal="right" vertical="center" wrapText="1"/>
    </xf>
    <xf numFmtId="176" fontId="8" fillId="4" borderId="15" xfId="1" applyNumberFormat="1" applyFont="1" applyFill="1" applyBorder="1" applyAlignment="1" applyProtection="1">
      <alignment horizontal="right" vertical="center" wrapText="1"/>
    </xf>
    <xf numFmtId="176" fontId="8" fillId="4" borderId="24" xfId="1" applyNumberFormat="1" applyFont="1" applyFill="1" applyBorder="1" applyAlignment="1" applyProtection="1">
      <alignment horizontal="right" vertical="center" wrapText="1"/>
    </xf>
    <xf numFmtId="176" fontId="8" fillId="4" borderId="5" xfId="1" applyNumberFormat="1" applyFont="1" applyFill="1" applyBorder="1" applyAlignment="1" applyProtection="1">
      <alignment horizontal="right" vertical="center" wrapText="1"/>
    </xf>
    <xf numFmtId="176" fontId="8" fillId="3" borderId="5" xfId="1" applyNumberFormat="1" applyFont="1" applyFill="1" applyBorder="1" applyAlignment="1" applyProtection="1">
      <alignment horizontal="right" vertical="center"/>
      <protection locked="0"/>
    </xf>
    <xf numFmtId="176" fontId="8" fillId="4" borderId="26" xfId="1" applyNumberFormat="1" applyFont="1" applyFill="1" applyBorder="1" applyAlignment="1" applyProtection="1">
      <alignment horizontal="right" vertical="center" wrapText="1"/>
    </xf>
    <xf numFmtId="176" fontId="8" fillId="4" borderId="27" xfId="1" applyNumberFormat="1" applyFont="1" applyFill="1" applyBorder="1" applyAlignment="1" applyProtection="1">
      <alignment horizontal="right" vertical="center" wrapText="1"/>
    </xf>
    <xf numFmtId="176" fontId="8" fillId="4" borderId="27" xfId="1" applyNumberFormat="1" applyFont="1" applyFill="1" applyBorder="1" applyAlignment="1" applyProtection="1">
      <alignment horizontal="right" vertical="center"/>
    </xf>
    <xf numFmtId="176" fontId="8" fillId="4" borderId="23" xfId="1" applyNumberFormat="1" applyFont="1" applyFill="1" applyBorder="1" applyAlignment="1" applyProtection="1">
      <alignment horizontal="right" vertical="center"/>
    </xf>
    <xf numFmtId="176" fontId="8" fillId="4" borderId="15" xfId="1" applyNumberFormat="1" applyFont="1" applyFill="1" applyBorder="1" applyAlignment="1" applyProtection="1">
      <alignment horizontal="right" vertical="center"/>
    </xf>
    <xf numFmtId="176" fontId="5" fillId="4" borderId="82" xfId="14" applyNumberFormat="1" applyFont="1" applyFill="1" applyBorder="1" applyAlignment="1">
      <alignment horizontal="center" vertical="center"/>
    </xf>
    <xf numFmtId="176" fontId="5" fillId="4" borderId="16" xfId="14" applyNumberFormat="1" applyFont="1" applyFill="1" applyBorder="1" applyAlignment="1">
      <alignment horizontal="center" vertical="center"/>
    </xf>
    <xf numFmtId="176" fontId="5" fillId="4" borderId="51" xfId="14" applyNumberFormat="1" applyFont="1" applyFill="1" applyBorder="1" applyAlignment="1">
      <alignment horizontal="center" vertical="center"/>
    </xf>
    <xf numFmtId="176" fontId="5" fillId="4" borderId="6" xfId="14" applyNumberFormat="1" applyFont="1" applyFill="1" applyBorder="1" applyAlignment="1">
      <alignment horizontal="center" vertical="center"/>
    </xf>
    <xf numFmtId="176" fontId="8" fillId="3" borderId="24" xfId="1" applyNumberFormat="1" applyFont="1" applyFill="1" applyBorder="1" applyAlignment="1" applyProtection="1">
      <alignment horizontal="right" vertical="center"/>
      <protection locked="0"/>
    </xf>
    <xf numFmtId="176" fontId="8" fillId="4" borderId="26" xfId="1" applyNumberFormat="1" applyFont="1" applyFill="1" applyBorder="1" applyAlignment="1" applyProtection="1">
      <alignment horizontal="right" vertical="center"/>
    </xf>
    <xf numFmtId="0" fontId="7" fillId="4" borderId="14" xfId="16" quotePrefix="1" applyFont="1" applyFill="1" applyBorder="1">
      <alignment vertical="center"/>
    </xf>
    <xf numFmtId="0" fontId="7" fillId="4" borderId="17" xfId="16" quotePrefix="1" applyFont="1" applyFill="1" applyBorder="1">
      <alignment vertical="center"/>
    </xf>
    <xf numFmtId="0" fontId="7" fillId="4" borderId="95" xfId="16" quotePrefix="1" applyFont="1" applyFill="1" applyBorder="1">
      <alignment vertical="center"/>
    </xf>
    <xf numFmtId="0" fontId="7" fillId="4" borderId="96" xfId="16" quotePrefix="1" applyFont="1" applyFill="1" applyBorder="1">
      <alignment vertical="center"/>
    </xf>
    <xf numFmtId="0" fontId="7" fillId="3" borderId="14" xfId="16" quotePrefix="1" applyFont="1" applyFill="1" applyBorder="1" applyProtection="1">
      <alignment vertical="center"/>
      <protection locked="0"/>
    </xf>
    <xf numFmtId="0" fontId="7" fillId="3" borderId="17" xfId="16" quotePrefix="1" applyFont="1" applyFill="1" applyBorder="1" applyProtection="1">
      <alignment vertical="center"/>
      <protection locked="0"/>
    </xf>
    <xf numFmtId="0" fontId="7" fillId="3" borderId="10" xfId="16" applyFont="1" applyFill="1" applyBorder="1" applyProtection="1">
      <alignment vertical="center"/>
      <protection locked="0"/>
    </xf>
    <xf numFmtId="0" fontId="7" fillId="4" borderId="97" xfId="16" quotePrefix="1" applyFont="1" applyFill="1" applyBorder="1">
      <alignment vertical="center"/>
    </xf>
    <xf numFmtId="0" fontId="7" fillId="4" borderId="98" xfId="16" quotePrefix="1" applyFont="1" applyFill="1" applyBorder="1">
      <alignment vertical="center"/>
    </xf>
    <xf numFmtId="0" fontId="7" fillId="4" borderId="10" xfId="16" applyFont="1" applyFill="1" applyBorder="1">
      <alignment vertical="center"/>
    </xf>
    <xf numFmtId="0" fontId="7" fillId="3" borderId="7" xfId="16" applyFont="1" applyFill="1" applyBorder="1" applyProtection="1">
      <alignment vertical="center"/>
      <protection locked="0"/>
    </xf>
    <xf numFmtId="0" fontId="7" fillId="3" borderId="8" xfId="16" applyFont="1" applyFill="1" applyBorder="1" applyProtection="1">
      <alignment vertical="center"/>
      <protection locked="0"/>
    </xf>
    <xf numFmtId="0" fontId="7" fillId="4" borderId="7" xfId="16" applyFont="1" applyFill="1" applyBorder="1">
      <alignment vertical="center"/>
    </xf>
    <xf numFmtId="0" fontId="7" fillId="4" borderId="8" xfId="16" applyFont="1" applyFill="1" applyBorder="1">
      <alignment vertical="center"/>
    </xf>
    <xf numFmtId="0" fontId="7" fillId="3" borderId="9" xfId="16" applyFont="1" applyFill="1" applyBorder="1" applyProtection="1">
      <alignment vertical="center"/>
      <protection locked="0"/>
    </xf>
    <xf numFmtId="0" fontId="7" fillId="4" borderId="9" xfId="16" applyFont="1" applyFill="1" applyBorder="1">
      <alignment vertical="center"/>
    </xf>
    <xf numFmtId="180" fontId="48" fillId="3" borderId="109" xfId="18" applyNumberFormat="1" applyFont="1" applyFill="1" applyBorder="1" applyAlignment="1" applyProtection="1">
      <alignment horizontal="right" vertical="center"/>
      <protection locked="0"/>
    </xf>
    <xf numFmtId="180" fontId="48" fillId="3" borderId="89" xfId="18" applyNumberFormat="1" applyFont="1" applyFill="1" applyBorder="1" applyAlignment="1" applyProtection="1">
      <alignment horizontal="right" vertical="center"/>
      <protection locked="0"/>
    </xf>
    <xf numFmtId="180" fontId="48" fillId="3" borderId="90" xfId="18" applyNumberFormat="1" applyFont="1" applyFill="1" applyBorder="1" applyAlignment="1" applyProtection="1">
      <alignment horizontal="right" vertical="center"/>
      <protection locked="0"/>
    </xf>
    <xf numFmtId="180" fontId="48" fillId="3" borderId="14" xfId="18" applyNumberFormat="1" applyFont="1" applyFill="1" applyBorder="1" applyAlignment="1" applyProtection="1">
      <alignment horizontal="right" vertical="center"/>
      <protection locked="0"/>
    </xf>
    <xf numFmtId="180" fontId="48" fillId="3" borderId="17" xfId="18" applyNumberFormat="1" applyFont="1" applyFill="1" applyBorder="1" applyAlignment="1" applyProtection="1">
      <alignment horizontal="right" vertical="center"/>
      <protection locked="0"/>
    </xf>
    <xf numFmtId="180" fontId="48" fillId="3" borderId="41" xfId="18" applyNumberFormat="1" applyFont="1" applyFill="1" applyBorder="1" applyAlignment="1" applyProtection="1">
      <alignment horizontal="right" vertical="center"/>
      <protection locked="0"/>
    </xf>
    <xf numFmtId="180" fontId="48" fillId="4" borderId="14" xfId="18" applyNumberFormat="1" applyFont="1" applyFill="1" applyBorder="1" applyAlignment="1">
      <alignment horizontal="right" vertical="center"/>
    </xf>
    <xf numFmtId="180" fontId="48" fillId="4" borderId="17" xfId="17" applyNumberFormat="1" applyFont="1" applyFill="1" applyBorder="1" applyAlignment="1">
      <alignment horizontal="right" vertical="center"/>
    </xf>
    <xf numFmtId="180" fontId="48" fillId="4" borderId="41" xfId="17" applyNumberFormat="1" applyFont="1" applyFill="1" applyBorder="1" applyAlignment="1">
      <alignment horizontal="right" vertical="center"/>
    </xf>
    <xf numFmtId="180" fontId="48" fillId="4" borderId="17" xfId="18" applyNumberFormat="1" applyFont="1" applyFill="1" applyBorder="1" applyAlignment="1">
      <alignment horizontal="right" vertical="center"/>
    </xf>
    <xf numFmtId="180" fontId="48" fillId="4" borderId="41" xfId="18" applyNumberFormat="1" applyFont="1" applyFill="1" applyBorder="1" applyAlignment="1">
      <alignment horizontal="right" vertical="center"/>
    </xf>
    <xf numFmtId="180" fontId="48" fillId="3" borderId="26" xfId="18" applyNumberFormat="1" applyFont="1" applyFill="1" applyBorder="1" applyAlignment="1" applyProtection="1">
      <alignment horizontal="right" vertical="center"/>
      <protection locked="0"/>
    </xf>
    <xf numFmtId="180" fontId="48" fillId="3" borderId="27" xfId="18" applyNumberFormat="1" applyFont="1" applyFill="1" applyBorder="1" applyAlignment="1" applyProtection="1">
      <alignment horizontal="right" vertical="center"/>
      <protection locked="0"/>
    </xf>
    <xf numFmtId="180" fontId="48" fillId="3" borderId="48" xfId="18" applyNumberFormat="1" applyFont="1" applyFill="1" applyBorder="1" applyAlignment="1" applyProtection="1">
      <alignment horizontal="right" vertical="center"/>
      <protection locked="0"/>
    </xf>
    <xf numFmtId="0" fontId="44" fillId="2" borderId="112" xfId="18" applyFont="1" applyFill="1" applyBorder="1" applyAlignment="1" applyProtection="1">
      <alignment horizontal="right" vertical="center" indent="1"/>
      <protection locked="0"/>
    </xf>
    <xf numFmtId="0" fontId="44" fillId="2" borderId="111" xfId="18" applyFont="1" applyFill="1" applyBorder="1" applyAlignment="1" applyProtection="1">
      <alignment horizontal="right" vertical="center" indent="1"/>
      <protection locked="0"/>
    </xf>
    <xf numFmtId="0" fontId="44" fillId="2" borderId="113" xfId="18" applyFont="1" applyFill="1" applyBorder="1" applyAlignment="1" applyProtection="1">
      <alignment horizontal="right" vertical="center" indent="1"/>
      <protection locked="0"/>
    </xf>
    <xf numFmtId="0" fontId="41" fillId="4" borderId="0" xfId="18" applyFont="1" applyFill="1" applyAlignment="1">
      <alignment horizontal="center" vertical="center"/>
    </xf>
    <xf numFmtId="176" fontId="8" fillId="3" borderId="44" xfId="1" applyNumberFormat="1" applyFont="1" applyFill="1" applyBorder="1" applyAlignment="1" applyProtection="1">
      <alignment horizontal="right" vertical="center"/>
      <protection locked="0"/>
    </xf>
    <xf numFmtId="0" fontId="7" fillId="4" borderId="5" xfId="0" applyFont="1" applyFill="1" applyBorder="1" applyAlignment="1">
      <alignment horizontal="center" vertical="center" shrinkToFit="1"/>
    </xf>
    <xf numFmtId="176" fontId="8" fillId="3" borderId="43" xfId="1" applyNumberFormat="1" applyFont="1" applyFill="1" applyBorder="1" applyAlignment="1" applyProtection="1">
      <alignment horizontal="right" vertical="center"/>
      <protection locked="0"/>
    </xf>
    <xf numFmtId="176" fontId="23" fillId="3" borderId="46" xfId="1" applyNumberFormat="1" applyFont="1" applyFill="1" applyBorder="1" applyAlignment="1" applyProtection="1">
      <alignment horizontal="right" vertical="center"/>
      <protection locked="0"/>
    </xf>
    <xf numFmtId="0" fontId="40" fillId="0" borderId="0" xfId="17" applyFont="1" applyAlignment="1">
      <alignment horizontal="left" vertical="top"/>
    </xf>
    <xf numFmtId="0" fontId="40" fillId="0" borderId="0" xfId="17" applyFont="1" applyAlignment="1">
      <alignment horizontal="right" vertical="top"/>
    </xf>
    <xf numFmtId="0" fontId="49" fillId="0" borderId="0" xfId="17" applyFont="1" applyAlignment="1">
      <alignment horizontal="center" vertical="center"/>
    </xf>
    <xf numFmtId="0" fontId="37" fillId="0" borderId="0" xfId="17" applyFont="1" applyAlignment="1">
      <alignment horizontal="center" vertical="center"/>
    </xf>
    <xf numFmtId="0" fontId="37" fillId="0" borderId="0" xfId="17" applyFont="1" applyAlignment="1">
      <alignment horizontal="center"/>
    </xf>
    <xf numFmtId="0" fontId="37" fillId="0" borderId="0" xfId="17" applyFont="1" applyAlignment="1">
      <alignment horizontal="left"/>
    </xf>
    <xf numFmtId="49" fontId="37" fillId="0" borderId="0" xfId="17" applyNumberFormat="1" applyFont="1" applyAlignment="1">
      <alignment horizontal="left" vertical="center" shrinkToFit="1"/>
    </xf>
    <xf numFmtId="176" fontId="40" fillId="0" borderId="0" xfId="17" applyNumberFormat="1" applyFont="1" applyAlignment="1">
      <alignment horizontal="right"/>
    </xf>
    <xf numFmtId="0" fontId="40" fillId="0" borderId="0" xfId="17" applyFont="1" applyAlignment="1">
      <alignment horizontal="left"/>
    </xf>
    <xf numFmtId="0" fontId="40" fillId="0" borderId="0" xfId="17" applyFont="1" applyAlignment="1">
      <alignment horizontal="center"/>
    </xf>
    <xf numFmtId="38" fontId="40" fillId="0" borderId="0" xfId="19" applyFont="1" applyBorder="1" applyAlignment="1" applyProtection="1">
      <alignment horizontal="right"/>
    </xf>
    <xf numFmtId="0" fontId="40" fillId="0" borderId="0" xfId="17" applyFont="1" applyAlignment="1">
      <alignment horizontal="right"/>
    </xf>
    <xf numFmtId="0" fontId="52" fillId="0" borderId="0" xfId="17" applyFont="1" applyAlignment="1">
      <alignment horizontal="left" vertical="top" wrapText="1"/>
    </xf>
    <xf numFmtId="0" fontId="52" fillId="0" borderId="0" xfId="17" applyFont="1" applyAlignment="1">
      <alignment horizontal="left" vertical="top"/>
    </xf>
    <xf numFmtId="0" fontId="36" fillId="0" borderId="0" xfId="17" applyAlignment="1">
      <alignment vertical="top"/>
    </xf>
    <xf numFmtId="0" fontId="0" fillId="0" borderId="45" xfId="0" applyBorder="1" applyAlignment="1">
      <alignment horizontal="center" vertical="center"/>
    </xf>
    <xf numFmtId="0" fontId="0" fillId="0" borderId="0" xfId="0" applyFill="1" applyAlignment="1">
      <alignment horizontal="center" vertical="center"/>
    </xf>
    <xf numFmtId="0" fontId="0" fillId="0" borderId="0" xfId="0" applyFill="1">
      <alignment vertical="center"/>
    </xf>
    <xf numFmtId="0" fontId="31" fillId="0" borderId="0" xfId="0" applyFont="1" applyFill="1" applyAlignment="1">
      <alignment horizontal="right" vertical="center"/>
    </xf>
    <xf numFmtId="0" fontId="5" fillId="0" borderId="0" xfId="9" applyFont="1" applyFill="1" applyAlignment="1">
      <alignment horizontal="left" vertical="top"/>
    </xf>
    <xf numFmtId="0" fontId="4" fillId="0" borderId="0" xfId="9" applyFont="1" applyFill="1" applyAlignment="1">
      <alignment horizontal="center" vertical="top"/>
    </xf>
    <xf numFmtId="0" fontId="5" fillId="0" borderId="0" xfId="9" applyFont="1" applyFill="1" applyAlignment="1">
      <alignment horizontal="center" vertical="top"/>
    </xf>
    <xf numFmtId="0" fontId="5" fillId="0" borderId="0" xfId="9" applyFont="1" applyFill="1" applyAlignment="1">
      <alignment horizontal="right"/>
    </xf>
    <xf numFmtId="0" fontId="6" fillId="0" borderId="0" xfId="9" applyFont="1" applyFill="1" applyAlignment="1">
      <alignment horizontal="center" vertical="top"/>
    </xf>
    <xf numFmtId="0" fontId="5" fillId="0" borderId="0" xfId="9" applyFont="1" applyFill="1" applyAlignment="1">
      <alignment vertical="top"/>
    </xf>
    <xf numFmtId="0" fontId="7" fillId="0" borderId="0" xfId="0" applyFont="1" applyFill="1">
      <alignment vertical="center"/>
    </xf>
    <xf numFmtId="0" fontId="5" fillId="0" borderId="0" xfId="9" applyFont="1" applyFill="1" applyAlignment="1">
      <alignment horizontal="right" vertical="top"/>
    </xf>
    <xf numFmtId="0" fontId="5" fillId="0" borderId="0" xfId="9" applyFont="1" applyFill="1" applyAlignment="1">
      <alignment horizontal="left" vertical="center"/>
    </xf>
    <xf numFmtId="0" fontId="5" fillId="0" borderId="0" xfId="9" applyFont="1" applyFill="1" applyAlignment="1">
      <alignment vertical="center"/>
    </xf>
    <xf numFmtId="0" fontId="5" fillId="0" borderId="0" xfId="9" applyFont="1" applyFill="1" applyAlignment="1">
      <alignment horizontal="center" vertical="center"/>
    </xf>
    <xf numFmtId="0" fontId="5" fillId="0" borderId="0" xfId="9" applyFont="1" applyFill="1" applyAlignment="1">
      <alignment horizontal="right" vertical="center"/>
    </xf>
    <xf numFmtId="0" fontId="5" fillId="0" borderId="27" xfId="9" applyFont="1" applyFill="1" applyBorder="1" applyAlignment="1">
      <alignment horizontal="center" vertical="center"/>
    </xf>
    <xf numFmtId="0" fontId="5" fillId="0" borderId="0" xfId="9" applyFont="1" applyFill="1" applyAlignment="1">
      <alignment horizontal="center"/>
    </xf>
    <xf numFmtId="0" fontId="5" fillId="0" borderId="2" xfId="9" applyFont="1" applyFill="1" applyBorder="1" applyAlignment="1">
      <alignment horizontal="center" vertical="center"/>
    </xf>
    <xf numFmtId="0" fontId="5" fillId="0" borderId="86" xfId="9" applyFont="1" applyFill="1" applyBorder="1" applyAlignment="1">
      <alignment horizontal="center" vertical="center"/>
    </xf>
    <xf numFmtId="0" fontId="5" fillId="0" borderId="3" xfId="9" applyFont="1" applyFill="1" applyBorder="1" applyAlignment="1">
      <alignment horizontal="center" vertical="center"/>
    </xf>
    <xf numFmtId="0" fontId="5" fillId="0" borderId="4" xfId="9" applyFont="1" applyFill="1" applyBorder="1" applyAlignment="1">
      <alignment horizontal="center" vertical="center"/>
    </xf>
    <xf numFmtId="0" fontId="5" fillId="0" borderId="50" xfId="9" applyFont="1" applyFill="1" applyBorder="1" applyAlignment="1">
      <alignment horizontal="center" vertical="center"/>
    </xf>
    <xf numFmtId="0" fontId="5" fillId="0" borderId="51" xfId="9" applyFont="1" applyFill="1" applyBorder="1" applyAlignment="1">
      <alignment horizontal="center" vertical="center"/>
    </xf>
    <xf numFmtId="0" fontId="5" fillId="0" borderId="24" xfId="9" applyFont="1" applyFill="1" applyBorder="1" applyAlignment="1">
      <alignment horizontal="center" vertical="center"/>
    </xf>
    <xf numFmtId="0" fontId="5" fillId="0" borderId="0" xfId="9" applyFont="1" applyFill="1" applyAlignment="1">
      <alignment horizontal="center" vertical="center"/>
    </xf>
    <xf numFmtId="0" fontId="5" fillId="0" borderId="18" xfId="9" applyFont="1" applyFill="1" applyBorder="1" applyAlignment="1">
      <alignment horizontal="center" vertical="center"/>
    </xf>
    <xf numFmtId="0" fontId="5" fillId="0" borderId="25" xfId="9" applyFont="1" applyFill="1" applyBorder="1" applyAlignment="1">
      <alignment horizontal="center" vertical="center"/>
    </xf>
    <xf numFmtId="0" fontId="5" fillId="0" borderId="6" xfId="9" applyFont="1" applyFill="1" applyBorder="1" applyAlignment="1">
      <alignment horizontal="center" vertical="center"/>
    </xf>
    <xf numFmtId="0" fontId="5" fillId="0" borderId="5" xfId="9" applyFont="1" applyFill="1" applyBorder="1" applyAlignment="1">
      <alignment horizontal="center" vertical="center"/>
    </xf>
    <xf numFmtId="0" fontId="5" fillId="0" borderId="13" xfId="9" applyFont="1" applyFill="1" applyBorder="1" applyAlignment="1">
      <alignment horizontal="center" vertical="center"/>
    </xf>
    <xf numFmtId="0" fontId="5" fillId="0" borderId="56" xfId="9" applyFont="1" applyFill="1" applyBorder="1" applyAlignment="1">
      <alignment horizontal="center" vertical="center" wrapText="1"/>
    </xf>
    <xf numFmtId="0" fontId="5" fillId="0" borderId="23" xfId="9" applyFont="1" applyFill="1" applyBorder="1" applyAlignment="1">
      <alignment horizontal="center" vertical="center" wrapText="1"/>
    </xf>
    <xf numFmtId="0" fontId="5" fillId="0" borderId="16" xfId="9" applyFont="1" applyFill="1" applyBorder="1" applyAlignment="1">
      <alignment horizontal="center" vertical="center" wrapText="1"/>
    </xf>
    <xf numFmtId="0" fontId="5" fillId="0" borderId="15" xfId="9" applyFont="1" applyFill="1" applyBorder="1" applyAlignment="1">
      <alignment horizontal="center" vertical="center" wrapText="1"/>
    </xf>
    <xf numFmtId="0" fontId="5" fillId="0" borderId="47" xfId="9" applyFont="1" applyFill="1" applyBorder="1" applyAlignment="1">
      <alignment horizontal="center" vertical="center" wrapText="1"/>
    </xf>
    <xf numFmtId="0" fontId="5" fillId="0" borderId="85" xfId="9" applyFont="1" applyFill="1" applyBorder="1" applyAlignment="1">
      <alignment horizontal="center" vertical="center" wrapText="1"/>
    </xf>
    <xf numFmtId="0" fontId="5" fillId="0" borderId="24" xfId="9" applyFont="1" applyFill="1" applyBorder="1" applyAlignment="1">
      <alignment horizontal="center" vertical="center" wrapText="1"/>
    </xf>
    <xf numFmtId="0" fontId="5" fillId="0" borderId="6" xfId="9" applyFont="1" applyFill="1" applyBorder="1" applyAlignment="1">
      <alignment horizontal="center" vertical="center" wrapText="1"/>
    </xf>
    <xf numFmtId="0" fontId="5" fillId="0" borderId="5" xfId="9" applyFont="1" applyFill="1" applyBorder="1" applyAlignment="1">
      <alignment horizontal="center" vertical="center" wrapText="1"/>
    </xf>
    <xf numFmtId="0" fontId="5" fillId="0" borderId="13" xfId="9" applyFont="1" applyFill="1" applyBorder="1" applyAlignment="1">
      <alignment horizontal="center" vertical="center" wrapText="1"/>
    </xf>
    <xf numFmtId="0" fontId="5" fillId="0" borderId="23" xfId="9" applyFont="1" applyFill="1" applyBorder="1" applyAlignment="1">
      <alignment horizontal="center" vertical="center"/>
    </xf>
    <xf numFmtId="0" fontId="5" fillId="0" borderId="16" xfId="9" applyFont="1" applyFill="1" applyBorder="1" applyAlignment="1">
      <alignment horizontal="center" vertical="center"/>
    </xf>
    <xf numFmtId="0" fontId="5" fillId="0" borderId="15" xfId="9" applyFont="1" applyFill="1" applyBorder="1" applyAlignment="1">
      <alignment horizontal="center" vertical="center"/>
    </xf>
    <xf numFmtId="0" fontId="5" fillId="0" borderId="47" xfId="9" applyFont="1" applyFill="1" applyBorder="1" applyAlignment="1">
      <alignment horizontal="center" vertical="center"/>
    </xf>
    <xf numFmtId="0" fontId="5" fillId="0" borderId="57" xfId="9" applyFont="1" applyFill="1" applyBorder="1" applyAlignment="1">
      <alignment horizontal="center" vertical="center" wrapText="1"/>
    </xf>
    <xf numFmtId="0" fontId="5" fillId="0" borderId="32" xfId="9" applyFont="1" applyFill="1" applyBorder="1" applyAlignment="1">
      <alignment horizontal="center" vertical="center"/>
    </xf>
    <xf numFmtId="0" fontId="5" fillId="0" borderId="82" xfId="9" applyFont="1" applyFill="1" applyBorder="1"/>
    <xf numFmtId="0" fontId="5" fillId="0" borderId="15" xfId="9" applyFont="1" applyFill="1" applyBorder="1"/>
    <xf numFmtId="0" fontId="5" fillId="0" borderId="16" xfId="9" applyFont="1" applyFill="1" applyBorder="1"/>
    <xf numFmtId="177" fontId="0" fillId="0" borderId="0" xfId="0" applyNumberFormat="1" applyFill="1">
      <alignment vertical="center"/>
    </xf>
    <xf numFmtId="0" fontId="5" fillId="0" borderId="12" xfId="9" applyFont="1" applyFill="1" applyBorder="1" applyAlignment="1">
      <alignment vertical="top"/>
    </xf>
    <xf numFmtId="0" fontId="5" fillId="0" borderId="25" xfId="9" applyFont="1" applyFill="1" applyBorder="1" applyAlignment="1">
      <alignment vertical="top"/>
    </xf>
    <xf numFmtId="0" fontId="0" fillId="0" borderId="19" xfId="0" applyFill="1" applyBorder="1" applyAlignment="1">
      <alignment horizontal="center" vertical="center"/>
    </xf>
    <xf numFmtId="0" fontId="5" fillId="0" borderId="19" xfId="9" applyFont="1" applyFill="1" applyBorder="1" applyAlignment="1">
      <alignment horizontal="center" wrapText="1"/>
    </xf>
    <xf numFmtId="0" fontId="5" fillId="0" borderId="22" xfId="9" applyFont="1" applyFill="1" applyBorder="1" applyAlignment="1">
      <alignment horizontal="center" vertical="center" shrinkToFit="1"/>
    </xf>
    <xf numFmtId="0" fontId="5" fillId="0" borderId="79" xfId="9" applyFont="1" applyFill="1" applyBorder="1" applyAlignment="1">
      <alignment horizontal="center" wrapText="1"/>
    </xf>
    <xf numFmtId="0" fontId="5" fillId="0" borderId="19" xfId="9" applyFont="1" applyFill="1" applyBorder="1" applyAlignment="1">
      <alignment horizontal="center" wrapText="1"/>
    </xf>
    <xf numFmtId="0" fontId="5" fillId="0" borderId="20" xfId="9" applyFont="1" applyFill="1" applyBorder="1" applyAlignment="1">
      <alignment horizontal="center" wrapText="1"/>
    </xf>
    <xf numFmtId="0" fontId="5" fillId="0" borderId="79" xfId="9" applyFont="1" applyFill="1" applyBorder="1" applyAlignment="1">
      <alignment horizontal="center" vertical="center" wrapText="1"/>
    </xf>
    <xf numFmtId="0" fontId="5" fillId="0" borderId="20" xfId="9" applyFont="1" applyFill="1" applyBorder="1" applyAlignment="1">
      <alignment horizontal="center" vertical="center" wrapText="1"/>
    </xf>
    <xf numFmtId="49" fontId="5" fillId="0" borderId="19" xfId="9" applyNumberFormat="1" applyFont="1" applyFill="1" applyBorder="1" applyAlignment="1">
      <alignment horizontal="center" vertical="center"/>
    </xf>
    <xf numFmtId="49" fontId="5" fillId="0" borderId="22" xfId="9" applyNumberFormat="1" applyFont="1" applyFill="1" applyBorder="1" applyAlignment="1">
      <alignment horizontal="center" vertical="center"/>
    </xf>
    <xf numFmtId="0" fontId="0" fillId="0" borderId="45" xfId="0" applyFill="1" applyBorder="1" applyAlignment="1">
      <alignment horizontal="center" vertical="center"/>
    </xf>
    <xf numFmtId="0" fontId="5" fillId="0" borderId="45" xfId="9" applyFont="1" applyFill="1" applyBorder="1" applyAlignment="1">
      <alignment horizontal="center" vertical="top" wrapText="1"/>
    </xf>
    <xf numFmtId="0" fontId="5" fillId="0" borderId="55" xfId="9" applyFont="1" applyFill="1" applyBorder="1" applyAlignment="1">
      <alignment horizontal="center" vertical="center" shrinkToFit="1"/>
    </xf>
    <xf numFmtId="0" fontId="5" fillId="0" borderId="80" xfId="9" applyFont="1" applyFill="1" applyBorder="1" applyAlignment="1">
      <alignment horizontal="center" vertical="top" wrapText="1"/>
    </xf>
    <xf numFmtId="0" fontId="5" fillId="0" borderId="45" xfId="9" applyFont="1" applyFill="1" applyBorder="1" applyAlignment="1">
      <alignment horizontal="center" vertical="top" wrapText="1"/>
    </xf>
    <xf numFmtId="0" fontId="5" fillId="0" borderId="81" xfId="9" applyFont="1" applyFill="1" applyBorder="1" applyAlignment="1">
      <alignment horizontal="center" vertical="top" wrapText="1"/>
    </xf>
    <xf numFmtId="0" fontId="5" fillId="0" borderId="80" xfId="9" applyFont="1" applyFill="1" applyBorder="1" applyAlignment="1">
      <alignment horizontal="center" vertical="center" wrapText="1"/>
    </xf>
    <xf numFmtId="0" fontId="5" fillId="0" borderId="81" xfId="9" applyFont="1" applyFill="1" applyBorder="1" applyAlignment="1">
      <alignment horizontal="center" vertical="center" wrapText="1"/>
    </xf>
    <xf numFmtId="49" fontId="5" fillId="0" borderId="45" xfId="9" applyNumberFormat="1" applyFont="1" applyFill="1" applyBorder="1" applyAlignment="1">
      <alignment horizontal="center" vertical="center"/>
    </xf>
    <xf numFmtId="49" fontId="5" fillId="0" borderId="55" xfId="9" applyNumberFormat="1" applyFont="1" applyFill="1" applyBorder="1" applyAlignment="1">
      <alignment horizontal="center" vertical="center"/>
    </xf>
    <xf numFmtId="0" fontId="5" fillId="0" borderId="12" xfId="9" applyFont="1" applyFill="1" applyBorder="1" applyAlignment="1">
      <alignment horizontal="center" wrapText="1"/>
    </xf>
    <xf numFmtId="0" fontId="5" fillId="0" borderId="0" xfId="9" applyFont="1" applyFill="1" applyAlignment="1">
      <alignment horizontal="center" wrapText="1"/>
    </xf>
    <xf numFmtId="0" fontId="5" fillId="0" borderId="63" xfId="9" applyFont="1" applyFill="1" applyBorder="1" applyAlignment="1">
      <alignment horizontal="center" vertical="center"/>
    </xf>
    <xf numFmtId="0" fontId="5" fillId="0" borderId="51" xfId="9" applyFont="1" applyFill="1" applyBorder="1" applyAlignment="1">
      <alignment horizontal="center" vertical="top"/>
    </xf>
    <xf numFmtId="0" fontId="5" fillId="0" borderId="5" xfId="9" applyFont="1" applyFill="1" applyBorder="1" applyAlignment="1">
      <alignment horizontal="center" vertical="top"/>
    </xf>
    <xf numFmtId="0" fontId="5" fillId="0" borderId="84" xfId="9" applyFont="1" applyFill="1" applyBorder="1" applyAlignment="1">
      <alignment horizontal="center" vertical="center"/>
    </xf>
    <xf numFmtId="0" fontId="5" fillId="0" borderId="82" xfId="9" applyFont="1" applyFill="1" applyBorder="1" applyAlignment="1">
      <alignment horizontal="center"/>
    </xf>
    <xf numFmtId="0" fontId="5" fillId="0" borderId="15" xfId="9" applyFont="1" applyFill="1" applyBorder="1" applyAlignment="1">
      <alignment horizontal="center"/>
    </xf>
    <xf numFmtId="0" fontId="5" fillId="0" borderId="16" xfId="9" applyFont="1" applyFill="1" applyBorder="1" applyAlignment="1">
      <alignment horizontal="center"/>
    </xf>
    <xf numFmtId="0" fontId="5" fillId="0" borderId="83" xfId="9" applyFont="1" applyFill="1" applyBorder="1" applyAlignment="1">
      <alignment horizontal="center" vertical="center"/>
    </xf>
    <xf numFmtId="0" fontId="5" fillId="0" borderId="51" xfId="9" applyFont="1" applyFill="1" applyBorder="1" applyAlignment="1">
      <alignment horizontal="center" vertical="top" wrapText="1"/>
    </xf>
    <xf numFmtId="0" fontId="5" fillId="0" borderId="5" xfId="9" applyFont="1" applyFill="1" applyBorder="1" applyAlignment="1">
      <alignment horizontal="center" vertical="top" wrapText="1"/>
    </xf>
    <xf numFmtId="0" fontId="5" fillId="0" borderId="6" xfId="9" applyFont="1" applyFill="1" applyBorder="1" applyAlignment="1">
      <alignment horizontal="center" vertical="top" wrapText="1"/>
    </xf>
    <xf numFmtId="0" fontId="5" fillId="0" borderId="83" xfId="8" applyFont="1" applyFill="1" applyBorder="1" applyAlignment="1">
      <alignment horizontal="center"/>
    </xf>
    <xf numFmtId="0" fontId="5" fillId="0" borderId="16" xfId="8" applyFont="1" applyFill="1" applyBorder="1" applyAlignment="1">
      <alignment horizontal="center"/>
    </xf>
    <xf numFmtId="0" fontId="5" fillId="0" borderId="23" xfId="8" applyFont="1" applyFill="1" applyBorder="1" applyAlignment="1">
      <alignment horizontal="center" vertical="center"/>
    </xf>
    <xf numFmtId="0" fontId="5" fillId="0" borderId="15" xfId="8" applyFont="1" applyFill="1" applyBorder="1" applyAlignment="1">
      <alignment horizontal="center" vertical="center"/>
    </xf>
    <xf numFmtId="0" fontId="5" fillId="0" borderId="47" xfId="8" applyFont="1" applyFill="1" applyBorder="1" applyAlignment="1">
      <alignment horizontal="center" vertical="center"/>
    </xf>
    <xf numFmtId="0" fontId="5" fillId="0" borderId="64" xfId="8" applyFont="1" applyFill="1" applyBorder="1" applyAlignment="1">
      <alignment horizontal="center"/>
    </xf>
    <xf numFmtId="0" fontId="5" fillId="0" borderId="65" xfId="8" applyFont="1" applyFill="1" applyBorder="1" applyAlignment="1">
      <alignment horizontal="center"/>
    </xf>
    <xf numFmtId="0" fontId="5" fillId="0" borderId="71" xfId="8" applyFont="1" applyFill="1" applyBorder="1" applyAlignment="1">
      <alignment horizontal="center" vertical="center"/>
    </xf>
    <xf numFmtId="0" fontId="5" fillId="0" borderId="72" xfId="8" applyFont="1" applyFill="1" applyBorder="1" applyAlignment="1">
      <alignment horizontal="center" vertical="center"/>
    </xf>
    <xf numFmtId="0" fontId="5" fillId="0" borderId="73" xfId="8" applyFont="1" applyFill="1" applyBorder="1" applyAlignment="1">
      <alignment horizontal="center" vertical="center"/>
    </xf>
    <xf numFmtId="0" fontId="5" fillId="0" borderId="9" xfId="8" applyFont="1" applyFill="1" applyBorder="1" applyAlignment="1">
      <alignment horizontal="right" vertical="center" shrinkToFit="1"/>
    </xf>
    <xf numFmtId="0" fontId="5" fillId="0" borderId="9" xfId="8" applyFont="1" applyFill="1" applyBorder="1" applyAlignment="1">
      <alignment horizontal="center" vertical="center" shrinkToFit="1"/>
    </xf>
    <xf numFmtId="0" fontId="5" fillId="0" borderId="10" xfId="8" applyFont="1" applyFill="1" applyBorder="1" applyAlignment="1">
      <alignment horizontal="center" vertical="center" shrinkToFit="1"/>
    </xf>
    <xf numFmtId="0" fontId="5" fillId="0" borderId="69" xfId="8" applyFont="1" applyFill="1" applyBorder="1" applyAlignment="1">
      <alignment horizontal="center" vertical="center"/>
    </xf>
    <xf numFmtId="0" fontId="5" fillId="0" borderId="34" xfId="8" applyFont="1" applyFill="1" applyBorder="1" applyAlignment="1">
      <alignment horizontal="center" vertical="center"/>
    </xf>
    <xf numFmtId="0" fontId="5" fillId="0" borderId="9" xfId="8" applyFont="1" applyFill="1" applyBorder="1" applyAlignment="1">
      <alignment horizontal="center" vertical="center"/>
    </xf>
    <xf numFmtId="0" fontId="5" fillId="0" borderId="10" xfId="8" applyFont="1" applyFill="1" applyBorder="1" applyAlignment="1">
      <alignment horizontal="center" vertical="center"/>
    </xf>
    <xf numFmtId="0" fontId="5" fillId="0" borderId="39" xfId="8" applyFont="1" applyFill="1" applyBorder="1" applyAlignment="1">
      <alignment horizontal="center" vertical="center"/>
    </xf>
    <xf numFmtId="0" fontId="5" fillId="0" borderId="68" xfId="8" applyFont="1" applyFill="1" applyBorder="1" applyAlignment="1">
      <alignment horizontal="center" vertical="center" shrinkToFit="1"/>
    </xf>
    <xf numFmtId="0" fontId="5" fillId="0" borderId="58" xfId="8" applyFont="1" applyFill="1" applyBorder="1" applyAlignment="1">
      <alignment horizontal="center" vertical="center" shrinkToFit="1"/>
    </xf>
    <xf numFmtId="0" fontId="20" fillId="0" borderId="3" xfId="0" applyFont="1" applyFill="1" applyBorder="1" applyAlignment="1">
      <alignment horizontal="center" vertical="center"/>
    </xf>
    <xf numFmtId="0" fontId="28"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0" fillId="0" borderId="3" xfId="0" applyFill="1" applyBorder="1" applyAlignment="1">
      <alignment horizontal="center" vertical="center"/>
    </xf>
    <xf numFmtId="0" fontId="5" fillId="0" borderId="3" xfId="8" applyFont="1" applyFill="1" applyBorder="1" applyAlignment="1">
      <alignment horizontal="center" vertical="center"/>
    </xf>
    <xf numFmtId="0" fontId="5" fillId="0" borderId="3" xfId="8" applyFont="1" applyFill="1" applyBorder="1" applyAlignment="1">
      <alignment horizontal="right" vertical="center" shrinkToFit="1"/>
    </xf>
    <xf numFmtId="0" fontId="7" fillId="0" borderId="3" xfId="0" applyFont="1" applyFill="1" applyBorder="1" applyAlignment="1">
      <alignment vertical="center" shrinkToFit="1"/>
    </xf>
    <xf numFmtId="0" fontId="7" fillId="0" borderId="0" xfId="0" applyFont="1" applyFill="1" applyAlignment="1">
      <alignment horizontal="center" vertical="center"/>
    </xf>
    <xf numFmtId="0" fontId="5" fillId="0" borderId="0" xfId="8" applyFont="1" applyFill="1" applyAlignment="1">
      <alignment vertical="center" shrinkToFit="1"/>
    </xf>
    <xf numFmtId="0" fontId="0" fillId="0" borderId="0" xfId="0" applyFill="1" applyAlignment="1">
      <alignment vertical="center" shrinkToFit="1"/>
    </xf>
    <xf numFmtId="0" fontId="5" fillId="0" borderId="0" xfId="8" applyFont="1" applyFill="1" applyAlignment="1">
      <alignment horizontal="center" vertical="center" shrinkToFit="1"/>
    </xf>
    <xf numFmtId="0" fontId="7" fillId="0" borderId="0" xfId="0" applyFont="1" applyFill="1" applyAlignment="1">
      <alignment horizontal="center" vertical="center" shrinkToFit="1"/>
    </xf>
    <xf numFmtId="0" fontId="7" fillId="0" borderId="0" xfId="0" applyFont="1" applyFill="1" applyAlignment="1">
      <alignment vertical="center" shrinkToFit="1"/>
    </xf>
    <xf numFmtId="0" fontId="20" fillId="0" borderId="0" xfId="0" applyFont="1" applyFill="1" applyAlignment="1">
      <alignment horizontal="center" vertical="center"/>
    </xf>
    <xf numFmtId="0" fontId="28" fillId="0" borderId="0" xfId="0" applyFont="1" applyFill="1" applyAlignment="1">
      <alignment horizontal="center" vertical="center"/>
    </xf>
    <xf numFmtId="0" fontId="5" fillId="0" borderId="0" xfId="8" applyFont="1" applyFill="1" applyAlignment="1">
      <alignment horizontal="center" vertical="center"/>
    </xf>
    <xf numFmtId="0" fontId="5" fillId="0" borderId="0" xfId="8" applyFont="1" applyFill="1" applyAlignment="1">
      <alignment horizontal="right" vertical="center" shrinkToFit="1"/>
    </xf>
    <xf numFmtId="0" fontId="7" fillId="0" borderId="0" xfId="0" applyFont="1" applyFill="1" applyAlignment="1">
      <alignment horizontal="right" vertical="center" shrinkToFit="1"/>
    </xf>
    <xf numFmtId="177" fontId="5" fillId="4" borderId="3" xfId="9" applyNumberFormat="1" applyFont="1" applyFill="1" applyBorder="1" applyAlignment="1" applyProtection="1">
      <alignment horizontal="center" vertical="center"/>
    </xf>
    <xf numFmtId="177" fontId="5" fillId="4" borderId="5" xfId="9" applyNumberFormat="1" applyFont="1" applyFill="1" applyBorder="1" applyAlignment="1" applyProtection="1">
      <alignment horizontal="center" vertical="center"/>
    </xf>
    <xf numFmtId="0" fontId="31" fillId="0" borderId="0" xfId="0" applyFont="1" applyFill="1" applyAlignment="1">
      <alignment horizontal="right" vertical="center" wrapText="1"/>
    </xf>
    <xf numFmtId="176" fontId="4" fillId="0" borderId="0" xfId="11" applyNumberFormat="1" applyFont="1" applyFill="1" applyAlignment="1">
      <alignment horizontal="left" vertical="top"/>
    </xf>
    <xf numFmtId="176" fontId="5" fillId="0" borderId="0" xfId="11" applyNumberFormat="1" applyFont="1" applyFill="1" applyAlignment="1">
      <alignment horizontal="left" vertical="center"/>
    </xf>
    <xf numFmtId="176" fontId="4" fillId="0" borderId="0" xfId="11" applyNumberFormat="1" applyFont="1" applyFill="1" applyAlignment="1">
      <alignment horizontal="left" vertical="center"/>
    </xf>
    <xf numFmtId="176" fontId="12" fillId="0" borderId="0" xfId="11" applyNumberFormat="1" applyFont="1" applyFill="1" applyAlignment="1">
      <alignment horizontal="left" vertical="center"/>
    </xf>
    <xf numFmtId="176" fontId="12" fillId="0" borderId="0" xfId="11" applyNumberFormat="1" applyFont="1" applyFill="1" applyAlignment="1">
      <alignment horizontal="right" vertical="center"/>
    </xf>
    <xf numFmtId="176" fontId="0" fillId="0" borderId="0" xfId="0" applyNumberFormat="1" applyFill="1">
      <alignment vertical="center"/>
    </xf>
    <xf numFmtId="176" fontId="6" fillId="0" borderId="88" xfId="11" applyNumberFormat="1" applyFont="1" applyFill="1" applyBorder="1" applyAlignment="1">
      <alignment horizontal="center" vertical="center"/>
    </xf>
    <xf numFmtId="176" fontId="6" fillId="0" borderId="89" xfId="11" applyNumberFormat="1" applyFont="1" applyFill="1" applyBorder="1" applyAlignment="1">
      <alignment horizontal="center" vertical="center"/>
    </xf>
    <xf numFmtId="176" fontId="6" fillId="0" borderId="90" xfId="11" applyNumberFormat="1" applyFont="1" applyFill="1" applyBorder="1" applyAlignment="1">
      <alignment horizontal="center" vertical="center"/>
    </xf>
    <xf numFmtId="176" fontId="12" fillId="0" borderId="56" xfId="11" applyNumberFormat="1" applyFont="1" applyFill="1" applyBorder="1" applyAlignment="1">
      <alignment horizontal="center" vertical="center"/>
    </xf>
    <xf numFmtId="176" fontId="5" fillId="0" borderId="1" xfId="11" applyNumberFormat="1" applyFont="1" applyFill="1" applyBorder="1" applyAlignment="1">
      <alignment horizontal="center" vertical="center"/>
    </xf>
    <xf numFmtId="176" fontId="12" fillId="0" borderId="1" xfId="11" applyNumberFormat="1" applyFont="1" applyFill="1" applyBorder="1" applyAlignment="1">
      <alignment horizontal="center" vertical="center"/>
    </xf>
    <xf numFmtId="176" fontId="12" fillId="0" borderId="49" xfId="11" applyNumberFormat="1" applyFont="1" applyFill="1" applyBorder="1" applyAlignment="1">
      <alignment horizontal="center" wrapText="1"/>
    </xf>
    <xf numFmtId="176" fontId="12" fillId="0" borderId="23" xfId="11" applyNumberFormat="1" applyFont="1" applyFill="1" applyBorder="1" applyAlignment="1">
      <alignment horizontal="center" vertical="center"/>
    </xf>
    <xf numFmtId="176" fontId="12" fillId="0" borderId="16" xfId="11" applyNumberFormat="1" applyFont="1" applyFill="1" applyBorder="1" applyAlignment="1">
      <alignment horizontal="center" vertical="center"/>
    </xf>
    <xf numFmtId="176" fontId="12" fillId="0" borderId="14" xfId="11" applyNumberFormat="1" applyFont="1" applyFill="1" applyBorder="1" applyAlignment="1">
      <alignment horizontal="center" vertical="center"/>
    </xf>
    <xf numFmtId="176" fontId="12" fillId="0" borderId="91" xfId="11" applyNumberFormat="1" applyFont="1" applyFill="1" applyBorder="1" applyAlignment="1">
      <alignment horizontal="center" vertical="center"/>
    </xf>
    <xf numFmtId="176" fontId="12" fillId="0" borderId="57" xfId="11" applyNumberFormat="1" applyFont="1" applyFill="1" applyBorder="1" applyAlignment="1">
      <alignment horizontal="center" vertical="center"/>
    </xf>
    <xf numFmtId="176" fontId="12" fillId="0" borderId="31" xfId="11" applyNumberFormat="1" applyFont="1" applyFill="1" applyBorder="1" applyAlignment="1">
      <alignment horizontal="center" vertical="top" wrapText="1"/>
    </xf>
    <xf numFmtId="176" fontId="12" fillId="0" borderId="18" xfId="11" applyNumberFormat="1" applyFont="1" applyFill="1" applyBorder="1" applyAlignment="1">
      <alignment horizontal="center" vertical="center"/>
    </xf>
    <xf numFmtId="176" fontId="12" fillId="0" borderId="25" xfId="11" applyNumberFormat="1" applyFont="1" applyFill="1" applyBorder="1" applyAlignment="1">
      <alignment horizontal="center" vertical="center"/>
    </xf>
    <xf numFmtId="176" fontId="9" fillId="0" borderId="16" xfId="11" applyNumberFormat="1" applyFont="1" applyFill="1" applyBorder="1" applyAlignment="1">
      <alignment horizontal="right" vertical="center"/>
    </xf>
    <xf numFmtId="176" fontId="5" fillId="0" borderId="23" xfId="11" applyNumberFormat="1" applyFont="1" applyFill="1" applyBorder="1" applyAlignment="1">
      <alignment horizontal="center" vertical="center" shrinkToFit="1"/>
    </xf>
    <xf numFmtId="176" fontId="5" fillId="0" borderId="15" xfId="11" applyNumberFormat="1" applyFont="1" applyFill="1" applyBorder="1" applyAlignment="1">
      <alignment horizontal="center" vertical="center" shrinkToFit="1"/>
    </xf>
    <xf numFmtId="0" fontId="5" fillId="0" borderId="15" xfId="12" applyFont="1" applyFill="1" applyBorder="1" applyAlignment="1">
      <alignment horizontal="center" vertical="center" shrinkToFit="1"/>
    </xf>
    <xf numFmtId="176" fontId="5" fillId="0" borderId="47" xfId="11" applyNumberFormat="1" applyFont="1" applyFill="1" applyBorder="1" applyAlignment="1">
      <alignment horizontal="center" vertical="center" shrinkToFit="1"/>
    </xf>
    <xf numFmtId="176" fontId="9" fillId="0" borderId="0" xfId="11" applyNumberFormat="1" applyFont="1" applyFill="1" applyAlignment="1">
      <alignment vertical="center"/>
    </xf>
    <xf numFmtId="176" fontId="5" fillId="0" borderId="24" xfId="11" applyNumberFormat="1" applyFont="1" applyFill="1" applyBorder="1" applyAlignment="1">
      <alignment horizontal="center" vertical="center" shrinkToFit="1"/>
    </xf>
    <xf numFmtId="176" fontId="5" fillId="0" borderId="0" xfId="11" applyNumberFormat="1" applyFont="1" applyFill="1" applyAlignment="1">
      <alignment horizontal="center" vertical="center" shrinkToFit="1"/>
    </xf>
    <xf numFmtId="0" fontId="5" fillId="0" borderId="0" xfId="12" applyFont="1" applyFill="1" applyAlignment="1">
      <alignment horizontal="center" vertical="center" shrinkToFit="1"/>
    </xf>
    <xf numFmtId="176" fontId="5" fillId="0" borderId="32" xfId="11" applyNumberFormat="1" applyFont="1" applyFill="1" applyBorder="1" applyAlignment="1">
      <alignment horizontal="center" vertical="center" shrinkToFit="1"/>
    </xf>
    <xf numFmtId="176" fontId="9" fillId="0" borderId="5" xfId="11" applyNumberFormat="1" applyFont="1" applyFill="1" applyBorder="1" applyAlignment="1">
      <alignment vertical="center"/>
    </xf>
    <xf numFmtId="176" fontId="9" fillId="0" borderId="6" xfId="11" applyNumberFormat="1" applyFont="1" applyFill="1" applyBorder="1" applyAlignment="1">
      <alignment vertical="center"/>
    </xf>
    <xf numFmtId="176" fontId="9" fillId="0" borderId="28" xfId="11" applyNumberFormat="1" applyFont="1" applyFill="1" applyBorder="1" applyAlignment="1">
      <alignment vertical="center"/>
    </xf>
    <xf numFmtId="176" fontId="5" fillId="0" borderId="26" xfId="11" applyNumberFormat="1" applyFont="1" applyFill="1" applyBorder="1" applyAlignment="1">
      <alignment horizontal="center" vertical="center" shrinkToFit="1"/>
    </xf>
    <xf numFmtId="176" fontId="5" fillId="0" borderId="27" xfId="11" applyNumberFormat="1" applyFont="1" applyFill="1" applyBorder="1" applyAlignment="1">
      <alignment horizontal="center" vertical="center" shrinkToFit="1"/>
    </xf>
    <xf numFmtId="0" fontId="5" fillId="0" borderId="27" xfId="12" applyFont="1" applyFill="1" applyBorder="1" applyAlignment="1">
      <alignment horizontal="center" vertical="center" shrinkToFit="1"/>
    </xf>
    <xf numFmtId="176" fontId="5" fillId="0" borderId="48" xfId="11" applyNumberFormat="1" applyFont="1" applyFill="1" applyBorder="1" applyAlignment="1">
      <alignment horizontal="center" vertical="center" shrinkToFit="1"/>
    </xf>
    <xf numFmtId="176" fontId="10" fillId="0" borderId="0" xfId="11" applyNumberFormat="1" applyFont="1" applyFill="1" applyAlignment="1">
      <alignment horizontal="left"/>
    </xf>
    <xf numFmtId="176" fontId="10" fillId="0" borderId="0" xfId="11" applyNumberFormat="1" applyFont="1" applyFill="1" applyAlignment="1">
      <alignment horizontal="left" vertical="center"/>
    </xf>
    <xf numFmtId="176" fontId="24" fillId="0" borderId="0" xfId="11" applyNumberFormat="1" applyFont="1" applyFill="1" applyAlignment="1">
      <alignment horizontal="left" vertical="center"/>
    </xf>
    <xf numFmtId="176" fontId="10" fillId="0" borderId="0" xfId="11" applyNumberFormat="1" applyFont="1" applyFill="1" applyAlignment="1">
      <alignment horizontal="left" vertical="top"/>
    </xf>
    <xf numFmtId="176" fontId="24" fillId="0" borderId="0" xfId="11" applyNumberFormat="1" applyFont="1" applyFill="1" applyAlignment="1">
      <alignment horizontal="left" vertical="top"/>
    </xf>
    <xf numFmtId="176" fontId="4" fillId="0" borderId="0" xfId="14" applyNumberFormat="1" applyFont="1" applyFill="1" applyAlignment="1">
      <alignment horizontal="left" vertical="top"/>
    </xf>
    <xf numFmtId="176" fontId="12" fillId="0" borderId="0" xfId="14" applyNumberFormat="1" applyFont="1" applyFill="1" applyAlignment="1">
      <alignment horizontal="left" vertical="top"/>
    </xf>
    <xf numFmtId="176" fontId="12" fillId="0" borderId="0" xfId="14" applyNumberFormat="1" applyFont="1" applyFill="1" applyAlignment="1">
      <alignment horizontal="right" vertical="top"/>
    </xf>
    <xf numFmtId="176" fontId="5" fillId="0" borderId="0" xfId="14" applyNumberFormat="1" applyFont="1" applyFill="1" applyAlignment="1">
      <alignment horizontal="left" vertical="top"/>
    </xf>
    <xf numFmtId="176" fontId="8" fillId="0" borderId="2" xfId="14" applyNumberFormat="1" applyFont="1" applyFill="1" applyBorder="1" applyAlignment="1">
      <alignment vertical="center"/>
    </xf>
    <xf numFmtId="176" fontId="8" fillId="0" borderId="3" xfId="14" applyNumberFormat="1" applyFont="1" applyFill="1" applyBorder="1" applyAlignment="1">
      <alignment vertical="center"/>
    </xf>
    <xf numFmtId="176" fontId="8" fillId="0" borderId="3" xfId="14" applyNumberFormat="1" applyFont="1" applyFill="1" applyBorder="1" applyAlignment="1">
      <alignment horizontal="center" vertical="center"/>
    </xf>
    <xf numFmtId="176" fontId="5" fillId="0" borderId="3" xfId="14" applyNumberFormat="1" applyFont="1" applyFill="1" applyBorder="1" applyAlignment="1">
      <alignment horizontal="center" vertical="center"/>
    </xf>
    <xf numFmtId="176" fontId="5" fillId="0" borderId="50" xfId="14" applyNumberFormat="1" applyFont="1" applyFill="1" applyBorder="1" applyAlignment="1">
      <alignment horizontal="center" vertical="center"/>
    </xf>
    <xf numFmtId="176" fontId="5" fillId="0" borderId="51" xfId="14" applyNumberFormat="1" applyFont="1" applyFill="1" applyBorder="1" applyAlignment="1">
      <alignment vertical="center"/>
    </xf>
    <xf numFmtId="176" fontId="5" fillId="0" borderId="5" xfId="14" applyNumberFormat="1" applyFont="1" applyFill="1" applyBorder="1" applyAlignment="1">
      <alignment vertical="center"/>
    </xf>
    <xf numFmtId="176" fontId="5" fillId="0" borderId="5" xfId="14" applyNumberFormat="1" applyFont="1" applyFill="1" applyBorder="1" applyAlignment="1">
      <alignment vertical="center" wrapText="1"/>
    </xf>
    <xf numFmtId="176" fontId="5" fillId="0" borderId="5" xfId="14" applyNumberFormat="1" applyFont="1" applyFill="1" applyBorder="1"/>
    <xf numFmtId="0" fontId="5" fillId="0" borderId="13" xfId="14" applyFont="1" applyFill="1" applyBorder="1" applyAlignment="1">
      <alignment horizontal="right" vertical="center"/>
    </xf>
    <xf numFmtId="0" fontId="5" fillId="0" borderId="82" xfId="14" applyFont="1" applyFill="1" applyBorder="1" applyAlignment="1">
      <alignment horizontal="center" vertical="center"/>
    </xf>
    <xf numFmtId="0" fontId="5" fillId="0" borderId="15" xfId="14" applyFont="1" applyFill="1" applyBorder="1" applyAlignment="1">
      <alignment horizontal="center" vertical="center"/>
    </xf>
    <xf numFmtId="0" fontId="5" fillId="0" borderId="23" xfId="14" applyFont="1" applyFill="1" applyBorder="1" applyAlignment="1">
      <alignment horizontal="center" vertical="center"/>
    </xf>
    <xf numFmtId="0" fontId="5" fillId="0" borderId="16" xfId="14" applyFont="1" applyFill="1" applyBorder="1" applyAlignment="1">
      <alignment horizontal="center" vertical="center"/>
    </xf>
    <xf numFmtId="0" fontId="5" fillId="0" borderId="23" xfId="14" applyFont="1" applyFill="1" applyBorder="1" applyAlignment="1">
      <alignment horizontal="center" vertical="center" wrapText="1"/>
    </xf>
    <xf numFmtId="0" fontId="5" fillId="0" borderId="15" xfId="14" applyFont="1" applyFill="1" applyBorder="1" applyAlignment="1">
      <alignment horizontal="center" vertical="center" wrapText="1"/>
    </xf>
    <xf numFmtId="0" fontId="5" fillId="0" borderId="16" xfId="14" applyFont="1" applyFill="1" applyBorder="1" applyAlignment="1">
      <alignment horizontal="center" vertical="center" wrapText="1"/>
    </xf>
    <xf numFmtId="0" fontId="5" fillId="0" borderId="47" xfId="14" applyFont="1" applyFill="1" applyBorder="1" applyAlignment="1">
      <alignment horizontal="center" vertical="center"/>
    </xf>
    <xf numFmtId="0" fontId="5" fillId="0" borderId="51" xfId="14" applyFont="1" applyFill="1" applyBorder="1" applyAlignment="1">
      <alignment horizontal="center" vertical="center"/>
    </xf>
    <xf numFmtId="0" fontId="5" fillId="0" borderId="5" xfId="14" applyFont="1" applyFill="1" applyBorder="1" applyAlignment="1">
      <alignment horizontal="center" vertical="center"/>
    </xf>
    <xf numFmtId="0" fontId="5" fillId="0" borderId="24" xfId="14" applyFont="1" applyFill="1" applyBorder="1" applyAlignment="1">
      <alignment horizontal="center" vertical="center"/>
    </xf>
    <xf numFmtId="0" fontId="5" fillId="0" borderId="6" xfId="14" applyFont="1" applyFill="1" applyBorder="1" applyAlignment="1">
      <alignment horizontal="center" vertical="center"/>
    </xf>
    <xf numFmtId="0" fontId="5" fillId="0" borderId="24" xfId="14" applyFont="1" applyFill="1" applyBorder="1" applyAlignment="1">
      <alignment horizontal="center" vertical="center" wrapText="1"/>
    </xf>
    <xf numFmtId="0" fontId="0" fillId="0" borderId="5" xfId="0" applyFill="1" applyBorder="1">
      <alignment vertical="center"/>
    </xf>
    <xf numFmtId="0" fontId="0" fillId="0" borderId="6" xfId="0" applyFill="1" applyBorder="1">
      <alignment vertical="center"/>
    </xf>
    <xf numFmtId="0" fontId="5" fillId="0" borderId="13" xfId="14" applyFont="1" applyFill="1" applyBorder="1" applyAlignment="1">
      <alignment horizontal="center" vertical="center"/>
    </xf>
    <xf numFmtId="176" fontId="5" fillId="0" borderId="82" xfId="14" applyNumberFormat="1" applyFont="1" applyFill="1" applyBorder="1" applyAlignment="1">
      <alignment horizontal="center" vertical="center"/>
    </xf>
    <xf numFmtId="176" fontId="5" fillId="0" borderId="16" xfId="14" applyNumberFormat="1" applyFont="1" applyFill="1" applyBorder="1" applyAlignment="1">
      <alignment horizontal="center" vertical="center"/>
    </xf>
    <xf numFmtId="176" fontId="5" fillId="0" borderId="82" xfId="14" applyNumberFormat="1" applyFont="1" applyFill="1" applyBorder="1" applyAlignment="1">
      <alignment horizontal="center" vertical="center" wrapText="1"/>
    </xf>
    <xf numFmtId="176" fontId="5" fillId="0" borderId="16" xfId="14" applyNumberFormat="1" applyFont="1" applyFill="1" applyBorder="1" applyAlignment="1">
      <alignment horizontal="center" vertical="center" wrapText="1"/>
    </xf>
    <xf numFmtId="176" fontId="5" fillId="0" borderId="51" xfId="14" applyNumberFormat="1" applyFont="1" applyFill="1" applyBorder="1" applyAlignment="1">
      <alignment horizontal="center" vertical="center" wrapText="1"/>
    </xf>
    <xf numFmtId="176" fontId="5" fillId="0" borderId="6" xfId="14" applyNumberFormat="1" applyFont="1" applyFill="1" applyBorder="1" applyAlignment="1">
      <alignment horizontal="center" vertical="center" wrapText="1"/>
    </xf>
    <xf numFmtId="176" fontId="5" fillId="0" borderId="94" xfId="14" applyNumberFormat="1" applyFont="1" applyFill="1" applyBorder="1" applyAlignment="1">
      <alignment horizontal="center" vertical="center"/>
    </xf>
    <xf numFmtId="176" fontId="5" fillId="0" borderId="28" xfId="14" applyNumberFormat="1" applyFont="1" applyFill="1" applyBorder="1" applyAlignment="1">
      <alignment horizontal="center" vertical="center"/>
    </xf>
    <xf numFmtId="176" fontId="11" fillId="0" borderId="0" xfId="14" applyNumberFormat="1" applyFont="1" applyFill="1" applyAlignment="1">
      <alignment horizontal="center" vertical="center"/>
    </xf>
    <xf numFmtId="176" fontId="11" fillId="0" borderId="0" xfId="14" applyNumberFormat="1" applyFont="1" applyFill="1" applyAlignment="1">
      <alignment horizontal="left"/>
    </xf>
    <xf numFmtId="176" fontId="11" fillId="0" borderId="0" xfId="14" applyNumberFormat="1" applyFont="1" applyFill="1" applyAlignment="1">
      <alignment horizontal="left" vertical="center"/>
    </xf>
    <xf numFmtId="176" fontId="10" fillId="0" borderId="0" xfId="14" applyNumberFormat="1" applyFont="1" applyFill="1" applyAlignment="1">
      <alignment horizontal="left"/>
    </xf>
    <xf numFmtId="176" fontId="9" fillId="0" borderId="0" xfId="14" applyNumberFormat="1" applyFont="1" applyFill="1" applyAlignment="1">
      <alignment horizontal="left"/>
    </xf>
    <xf numFmtId="176" fontId="10" fillId="0" borderId="0" xfId="14" applyNumberFormat="1" applyFont="1" applyFill="1" applyAlignment="1">
      <alignment horizontal="left" vertical="top"/>
    </xf>
    <xf numFmtId="176" fontId="9" fillId="0" borderId="0" xfId="14" applyNumberFormat="1" applyFont="1" applyFill="1" applyAlignment="1">
      <alignment horizontal="left" vertical="top"/>
    </xf>
    <xf numFmtId="176" fontId="13" fillId="0" borderId="0" xfId="14" applyNumberFormat="1" applyFont="1" applyFill="1" applyAlignment="1">
      <alignment horizontal="left" vertical="top"/>
    </xf>
    <xf numFmtId="0" fontId="12" fillId="0" borderId="0" xfId="15" applyFont="1" applyFill="1" applyAlignment="1">
      <alignment horizontal="left" vertical="center"/>
    </xf>
    <xf numFmtId="0" fontId="7" fillId="0" borderId="0" xfId="16" applyFont="1" applyFill="1">
      <alignment vertical="center"/>
    </xf>
    <xf numFmtId="0" fontId="7" fillId="0" borderId="0" xfId="16" applyFont="1" applyFill="1" applyAlignment="1">
      <alignment horizontal="right" vertical="center"/>
    </xf>
    <xf numFmtId="0" fontId="16" fillId="0" borderId="0" xfId="16" applyFont="1" applyFill="1" applyAlignment="1">
      <alignment horizontal="center" vertical="center"/>
    </xf>
    <xf numFmtId="0" fontId="7" fillId="0" borderId="0" xfId="16" applyFont="1" applyFill="1" applyAlignment="1"/>
    <xf numFmtId="0" fontId="17" fillId="0" borderId="0" xfId="16" applyFont="1" applyFill="1" applyAlignment="1">
      <alignment horizontal="center" vertical="center"/>
    </xf>
    <xf numFmtId="0" fontId="7" fillId="0" borderId="0" xfId="16" applyFont="1" applyFill="1" applyAlignment="1">
      <alignment horizontal="right" vertical="top"/>
    </xf>
    <xf numFmtId="0" fontId="27" fillId="0" borderId="2" xfId="0" applyFont="1" applyFill="1" applyBorder="1">
      <alignment vertical="center"/>
    </xf>
    <xf numFmtId="0" fontId="27" fillId="0" borderId="3" xfId="0" applyFont="1" applyFill="1" applyBorder="1">
      <alignment vertical="center"/>
    </xf>
    <xf numFmtId="0" fontId="7" fillId="0" borderId="3" xfId="0" applyFont="1" applyFill="1" applyBorder="1" applyAlignment="1">
      <alignment horizontal="right"/>
    </xf>
    <xf numFmtId="0" fontId="27" fillId="0" borderId="4" xfId="0" applyFont="1" applyFill="1" applyBorder="1">
      <alignment vertical="center"/>
    </xf>
    <xf numFmtId="0" fontId="25" fillId="0" borderId="86" xfId="16" applyFont="1" applyFill="1" applyBorder="1" applyAlignment="1">
      <alignment horizontal="center" vertical="center" wrapText="1"/>
    </xf>
    <xf numFmtId="0" fontId="25" fillId="0" borderId="3" xfId="16" applyFont="1" applyFill="1" applyBorder="1" applyAlignment="1">
      <alignment horizontal="center" vertical="center" wrapText="1"/>
    </xf>
    <xf numFmtId="0" fontId="25" fillId="0" borderId="4" xfId="16" applyFont="1" applyFill="1" applyBorder="1" applyAlignment="1">
      <alignment horizontal="center" vertical="center" wrapText="1"/>
    </xf>
    <xf numFmtId="0" fontId="7" fillId="0" borderId="86" xfId="16" applyFont="1" applyFill="1" applyBorder="1" applyAlignment="1">
      <alignment horizontal="center" vertical="center"/>
    </xf>
    <xf numFmtId="0" fontId="7" fillId="0" borderId="3" xfId="16" applyFont="1" applyFill="1" applyBorder="1" applyAlignment="1">
      <alignment horizontal="center" vertical="center"/>
    </xf>
    <xf numFmtId="0" fontId="7" fillId="0" borderId="4" xfId="16" applyFont="1" applyFill="1" applyBorder="1" applyAlignment="1">
      <alignment horizontal="center" vertical="center"/>
    </xf>
    <xf numFmtId="0" fontId="7" fillId="0" borderId="50" xfId="16" applyFont="1" applyFill="1" applyBorder="1" applyAlignment="1">
      <alignment horizontal="center" vertical="center"/>
    </xf>
    <xf numFmtId="0" fontId="7" fillId="0" borderId="0" xfId="16" applyFont="1" applyFill="1" applyAlignment="1">
      <alignment vertical="center" wrapText="1"/>
    </xf>
    <xf numFmtId="0" fontId="7" fillId="0" borderId="51" xfId="0" applyFont="1" applyFill="1" applyBorder="1" applyAlignment="1">
      <alignment horizontal="center" vertical="top"/>
    </xf>
    <xf numFmtId="0" fontId="7" fillId="0" borderId="5" xfId="0" applyFont="1" applyFill="1" applyBorder="1" applyAlignment="1">
      <alignment horizontal="center" vertical="top"/>
    </xf>
    <xf numFmtId="0" fontId="27" fillId="0" borderId="5" xfId="0" applyFont="1" applyFill="1" applyBorder="1">
      <alignment vertical="center"/>
    </xf>
    <xf numFmtId="0" fontId="27" fillId="0" borderId="6" xfId="0" applyFont="1" applyFill="1" applyBorder="1">
      <alignment vertical="center"/>
    </xf>
    <xf numFmtId="0" fontId="25" fillId="0" borderId="24" xfId="16" applyFont="1" applyFill="1" applyBorder="1" applyAlignment="1">
      <alignment horizontal="center" vertical="center" wrapText="1"/>
    </xf>
    <xf numFmtId="0" fontId="25" fillId="0" borderId="5" xfId="16" applyFont="1" applyFill="1" applyBorder="1" applyAlignment="1">
      <alignment horizontal="center" vertical="center" wrapText="1"/>
    </xf>
    <xf numFmtId="0" fontId="25" fillId="0" borderId="6" xfId="16" applyFont="1" applyFill="1" applyBorder="1" applyAlignment="1">
      <alignment horizontal="center" vertical="center" wrapText="1"/>
    </xf>
    <xf numFmtId="0" fontId="7" fillId="0" borderId="24" xfId="16" applyFont="1" applyFill="1" applyBorder="1" applyAlignment="1">
      <alignment horizontal="center" vertical="center"/>
    </xf>
    <xf numFmtId="0" fontId="7" fillId="0" borderId="5" xfId="16" applyFont="1" applyFill="1" applyBorder="1" applyAlignment="1">
      <alignment horizontal="center" vertical="center"/>
    </xf>
    <xf numFmtId="0" fontId="7" fillId="0" borderId="6" xfId="16" applyFont="1" applyFill="1" applyBorder="1" applyAlignment="1">
      <alignment horizontal="center" vertical="center"/>
    </xf>
    <xf numFmtId="0" fontId="7" fillId="0" borderId="13" xfId="16" applyFont="1" applyFill="1" applyBorder="1" applyAlignment="1">
      <alignment horizontal="center" vertical="center"/>
    </xf>
    <xf numFmtId="0" fontId="30" fillId="0" borderId="104" xfId="16" applyFont="1" applyFill="1" applyBorder="1" applyAlignment="1">
      <alignment horizontal="center" vertical="center" textRotation="255"/>
    </xf>
    <xf numFmtId="0" fontId="30" fillId="0" borderId="7" xfId="16" applyFont="1" applyFill="1" applyBorder="1">
      <alignment vertical="center"/>
    </xf>
    <xf numFmtId="0" fontId="30" fillId="0" borderId="8" xfId="16" applyFont="1" applyFill="1" applyBorder="1">
      <alignment vertical="center"/>
    </xf>
    <xf numFmtId="0" fontId="30" fillId="0" borderId="8" xfId="16" applyFont="1" applyFill="1" applyBorder="1" applyAlignment="1">
      <alignment horizontal="distributed" vertical="center"/>
    </xf>
    <xf numFmtId="0" fontId="30" fillId="0" borderId="8" xfId="16" applyFont="1" applyFill="1" applyBorder="1" applyAlignment="1">
      <alignment horizontal="distributed" vertical="center"/>
    </xf>
    <xf numFmtId="0" fontId="30" fillId="0" borderId="9" xfId="16" applyFont="1" applyFill="1" applyBorder="1">
      <alignment vertical="center"/>
    </xf>
    <xf numFmtId="0" fontId="30" fillId="0" borderId="10" xfId="16" applyFont="1" applyFill="1" applyBorder="1">
      <alignment vertical="center"/>
    </xf>
    <xf numFmtId="0" fontId="30" fillId="0" borderId="10" xfId="16" applyFont="1" applyFill="1" applyBorder="1" applyAlignment="1">
      <alignment horizontal="distributed" vertical="center"/>
    </xf>
    <xf numFmtId="0" fontId="30" fillId="0" borderId="10" xfId="16" applyFont="1" applyFill="1" applyBorder="1" applyAlignment="1">
      <alignment horizontal="distributed" vertical="center"/>
    </xf>
    <xf numFmtId="0" fontId="30" fillId="0" borderId="68" xfId="16" applyFont="1" applyFill="1" applyBorder="1" applyAlignment="1">
      <alignment horizontal="center" vertical="center" textRotation="255"/>
    </xf>
    <xf numFmtId="0" fontId="30" fillId="0" borderId="58" xfId="16" applyFont="1" applyFill="1" applyBorder="1" applyAlignment="1">
      <alignment horizontal="center" vertical="center" textRotation="255"/>
    </xf>
    <xf numFmtId="0" fontId="30" fillId="0" borderId="99" xfId="16" applyFont="1" applyFill="1" applyBorder="1" applyAlignment="1">
      <alignment horizontal="center" vertical="center" textRotation="255"/>
    </xf>
    <xf numFmtId="0" fontId="7" fillId="0" borderId="11" xfId="16" applyFont="1" applyFill="1" applyBorder="1">
      <alignment vertical="center"/>
    </xf>
    <xf numFmtId="0" fontId="30" fillId="0" borderId="71" xfId="16" applyFont="1" applyFill="1" applyBorder="1" applyAlignment="1">
      <alignment horizontal="center" vertical="center" textRotation="255"/>
    </xf>
    <xf numFmtId="0" fontId="30" fillId="0" borderId="72" xfId="16" applyFont="1" applyFill="1" applyBorder="1" applyAlignment="1">
      <alignment horizontal="center" vertical="center" textRotation="255"/>
    </xf>
    <xf numFmtId="0" fontId="30" fillId="0" borderId="100" xfId="16" applyFont="1" applyFill="1" applyBorder="1" applyAlignment="1">
      <alignment horizontal="center" vertical="center" textRotation="255"/>
    </xf>
    <xf numFmtId="0" fontId="30" fillId="0" borderId="68" xfId="16" applyFont="1" applyFill="1" applyBorder="1" applyAlignment="1">
      <alignment vertical="center" textRotation="255"/>
    </xf>
    <xf numFmtId="0" fontId="27" fillId="0" borderId="58" xfId="0" applyFont="1" applyFill="1" applyBorder="1">
      <alignment vertical="center"/>
    </xf>
    <xf numFmtId="0" fontId="27" fillId="0" borderId="99" xfId="0" applyFont="1" applyFill="1" applyBorder="1">
      <alignment vertical="center"/>
    </xf>
    <xf numFmtId="0" fontId="27" fillId="0" borderId="71" xfId="0" applyFont="1" applyFill="1" applyBorder="1">
      <alignment vertical="center"/>
    </xf>
    <xf numFmtId="0" fontId="27" fillId="0" borderId="72" xfId="0" applyFont="1" applyFill="1" applyBorder="1">
      <alignment vertical="center"/>
    </xf>
    <xf numFmtId="0" fontId="27" fillId="0" borderId="100" xfId="0" applyFont="1" applyFill="1" applyBorder="1">
      <alignment vertical="center"/>
    </xf>
    <xf numFmtId="0" fontId="30" fillId="0" borderId="9" xfId="16" applyFont="1" applyFill="1" applyBorder="1" applyAlignment="1">
      <alignment horizontal="center" vertical="center"/>
    </xf>
    <xf numFmtId="0" fontId="30" fillId="0" borderId="10" xfId="16" applyFont="1" applyFill="1" applyBorder="1" applyAlignment="1">
      <alignment horizontal="center" vertical="center"/>
    </xf>
    <xf numFmtId="0" fontId="30" fillId="0" borderId="102" xfId="16" applyFont="1" applyFill="1" applyBorder="1" applyAlignment="1">
      <alignment horizontal="center" vertical="center"/>
    </xf>
    <xf numFmtId="0" fontId="30" fillId="0" borderId="11" xfId="16" applyFont="1" applyFill="1" applyBorder="1">
      <alignment vertical="center"/>
    </xf>
    <xf numFmtId="0" fontId="30" fillId="0" borderId="11" xfId="16" applyFont="1" applyFill="1" applyBorder="1" applyAlignment="1">
      <alignment horizontal="center" vertical="center" textRotation="255"/>
    </xf>
    <xf numFmtId="0" fontId="30" fillId="0" borderId="18" xfId="16" applyFont="1" applyFill="1" applyBorder="1" applyAlignment="1">
      <alignment horizontal="center" vertical="center" textRotation="255"/>
    </xf>
    <xf numFmtId="0" fontId="30" fillId="0" borderId="0" xfId="16" applyFont="1" applyFill="1" applyAlignment="1">
      <alignment horizontal="center" vertical="center" textRotation="255"/>
    </xf>
    <xf numFmtId="0" fontId="30" fillId="0" borderId="103" xfId="16" applyFont="1" applyFill="1" applyBorder="1" applyAlignment="1">
      <alignment horizontal="center" vertical="center" textRotation="255"/>
    </xf>
    <xf numFmtId="0" fontId="34" fillId="0" borderId="10" xfId="16" applyFont="1" applyFill="1" applyBorder="1" applyAlignment="1">
      <alignment horizontal="distributed" vertical="center"/>
    </xf>
    <xf numFmtId="0" fontId="30" fillId="0" borderId="97" xfId="16" applyFont="1" applyFill="1" applyBorder="1" applyAlignment="1">
      <alignment horizontal="center" vertical="center"/>
    </xf>
    <xf numFmtId="0" fontId="30" fillId="0" borderId="98" xfId="16" applyFont="1" applyFill="1" applyBorder="1" applyAlignment="1">
      <alignment horizontal="center" vertical="center"/>
    </xf>
    <xf numFmtId="0" fontId="30" fillId="0" borderId="105" xfId="16" applyFont="1" applyFill="1" applyBorder="1" applyAlignment="1">
      <alignment horizontal="center" vertical="center"/>
    </xf>
    <xf numFmtId="0" fontId="30" fillId="0" borderId="17" xfId="16" applyFont="1" applyFill="1" applyBorder="1" applyAlignment="1">
      <alignment horizontal="center" vertical="center"/>
    </xf>
    <xf numFmtId="0" fontId="30" fillId="0" borderId="101" xfId="16" applyFont="1" applyFill="1" applyBorder="1" applyAlignment="1">
      <alignment horizontal="center" vertical="center"/>
    </xf>
    <xf numFmtId="0" fontId="30" fillId="0" borderId="96" xfId="16" applyFont="1" applyFill="1" applyBorder="1" applyAlignment="1">
      <alignment horizontal="center" vertical="center"/>
    </xf>
    <xf numFmtId="0" fontId="18" fillId="0" borderId="0" xfId="16" applyFont="1" applyFill="1" applyAlignment="1">
      <alignment horizontal="center" vertical="center"/>
    </xf>
    <xf numFmtId="0" fontId="19" fillId="0" borderId="0" xfId="16" quotePrefix="1" applyFont="1" applyFill="1">
      <alignment vertical="center"/>
    </xf>
    <xf numFmtId="0" fontId="19" fillId="0" borderId="0" xfId="16" applyFont="1" applyFill="1">
      <alignment vertical="center"/>
    </xf>
    <xf numFmtId="0" fontId="20" fillId="0" borderId="0" xfId="16" applyFont="1" applyFill="1">
      <alignment vertical="center"/>
    </xf>
    <xf numFmtId="0" fontId="37" fillId="0" borderId="0" xfId="17" applyFont="1" applyFill="1" applyAlignment="1">
      <alignment horizontal="left" vertical="center"/>
    </xf>
    <xf numFmtId="0" fontId="37" fillId="0" borderId="0" xfId="17" applyFont="1" applyFill="1">
      <alignment vertical="center"/>
    </xf>
    <xf numFmtId="0" fontId="37" fillId="0" borderId="0" xfId="17" applyFont="1" applyFill="1" applyAlignment="1">
      <alignment vertical="center" wrapText="1"/>
    </xf>
    <xf numFmtId="0" fontId="37" fillId="0" borderId="0" xfId="18" applyFont="1" applyFill="1" applyAlignment="1">
      <alignment vertical="center"/>
    </xf>
    <xf numFmtId="0" fontId="39" fillId="0" borderId="0" xfId="18" applyFont="1" applyFill="1" applyAlignment="1">
      <alignment horizontal="center" vertical="center"/>
    </xf>
    <xf numFmtId="0" fontId="40" fillId="0" borderId="0" xfId="18" applyFont="1" applyFill="1"/>
    <xf numFmtId="0" fontId="39" fillId="0" borderId="0" xfId="18" applyFont="1" applyFill="1" applyAlignment="1">
      <alignment horizontal="center" vertical="center"/>
    </xf>
    <xf numFmtId="0" fontId="41" fillId="0" borderId="0" xfId="18" applyFont="1" applyFill="1" applyAlignment="1">
      <alignment horizontal="center" vertical="center"/>
    </xf>
    <xf numFmtId="0" fontId="41" fillId="0" borderId="0" xfId="18" applyFont="1" applyFill="1" applyAlignment="1">
      <alignment vertical="center"/>
    </xf>
    <xf numFmtId="0" fontId="41" fillId="0" borderId="0" xfId="18" applyFont="1" applyFill="1" applyAlignment="1">
      <alignment horizontal="center" vertical="center"/>
    </xf>
    <xf numFmtId="0" fontId="42" fillId="0" borderId="0" xfId="18" applyFont="1" applyFill="1" applyAlignment="1">
      <alignment horizontal="left" vertical="center"/>
    </xf>
    <xf numFmtId="0" fontId="40" fillId="0" borderId="0" xfId="18" applyFont="1" applyFill="1" applyAlignment="1">
      <alignment vertical="center"/>
    </xf>
    <xf numFmtId="0" fontId="41" fillId="0" borderId="0" xfId="18" applyFont="1" applyFill="1" applyAlignment="1">
      <alignment horizontal="right" vertical="center"/>
    </xf>
    <xf numFmtId="0" fontId="43" fillId="0" borderId="106" xfId="18" applyFont="1" applyFill="1" applyBorder="1" applyAlignment="1">
      <alignment vertical="center" textRotation="255"/>
    </xf>
    <xf numFmtId="0" fontId="43" fillId="0" borderId="107" xfId="18" applyFont="1" applyFill="1" applyBorder="1" applyAlignment="1">
      <alignment vertical="center"/>
    </xf>
    <xf numFmtId="0" fontId="43" fillId="0" borderId="86" xfId="18" applyFont="1" applyFill="1" applyBorder="1" applyAlignment="1">
      <alignment vertical="center"/>
    </xf>
    <xf numFmtId="0" fontId="43" fillId="0" borderId="89" xfId="17" applyFont="1" applyFill="1" applyBorder="1">
      <alignment vertical="center"/>
    </xf>
    <xf numFmtId="0" fontId="43" fillId="0" borderId="108" xfId="17" applyFont="1" applyFill="1" applyBorder="1">
      <alignment vertical="center"/>
    </xf>
    <xf numFmtId="0" fontId="40" fillId="0" borderId="12" xfId="18" applyFont="1" applyFill="1" applyBorder="1"/>
    <xf numFmtId="0" fontId="43" fillId="0" borderId="85" xfId="18" applyFont="1" applyFill="1" applyBorder="1" applyAlignment="1">
      <alignment vertical="center"/>
    </xf>
    <xf numFmtId="0" fontId="43" fillId="0" borderId="78" xfId="18" applyFont="1" applyFill="1" applyBorder="1" applyAlignment="1">
      <alignment vertical="center"/>
    </xf>
    <xf numFmtId="0" fontId="43" fillId="0" borderId="14" xfId="18" applyFont="1" applyFill="1" applyBorder="1" applyAlignment="1">
      <alignment vertical="center"/>
    </xf>
    <xf numFmtId="0" fontId="43" fillId="0" borderId="17" xfId="17" applyFont="1" applyFill="1" applyBorder="1">
      <alignment vertical="center"/>
    </xf>
    <xf numFmtId="0" fontId="43" fillId="0" borderId="30" xfId="17" applyFont="1" applyFill="1" applyBorder="1">
      <alignment vertical="center"/>
    </xf>
    <xf numFmtId="0" fontId="43" fillId="0" borderId="31" xfId="17" applyFont="1" applyFill="1" applyBorder="1">
      <alignment vertical="center"/>
    </xf>
    <xf numFmtId="0" fontId="43" fillId="0" borderId="18" xfId="18" applyFont="1" applyFill="1" applyBorder="1" applyAlignment="1">
      <alignment vertical="center"/>
    </xf>
    <xf numFmtId="0" fontId="43" fillId="0" borderId="5" xfId="17" applyFont="1" applyFill="1" applyBorder="1">
      <alignment vertical="center"/>
    </xf>
    <xf numFmtId="0" fontId="43" fillId="0" borderId="6" xfId="17" applyFont="1" applyFill="1" applyBorder="1">
      <alignment vertical="center"/>
    </xf>
    <xf numFmtId="0" fontId="43" fillId="0" borderId="23" xfId="18" applyFont="1" applyFill="1" applyBorder="1" applyAlignment="1">
      <alignment vertical="center"/>
    </xf>
    <xf numFmtId="0" fontId="43" fillId="0" borderId="31" xfId="17" applyFont="1" applyFill="1" applyBorder="1">
      <alignment vertical="center"/>
    </xf>
    <xf numFmtId="0" fontId="43" fillId="0" borderId="3" xfId="17" applyFont="1" applyFill="1" applyBorder="1">
      <alignment vertical="center"/>
    </xf>
    <xf numFmtId="0" fontId="43" fillId="0" borderId="85" xfId="18" applyFont="1" applyFill="1" applyBorder="1" applyAlignment="1">
      <alignment vertical="center" textRotation="255"/>
    </xf>
    <xf numFmtId="0" fontId="43" fillId="0" borderId="15" xfId="18" applyFont="1" applyFill="1" applyBorder="1" applyAlignment="1">
      <alignment vertical="center"/>
    </xf>
    <xf numFmtId="0" fontId="43" fillId="0" borderId="1" xfId="18" applyFont="1" applyFill="1" applyBorder="1" applyAlignment="1">
      <alignment vertical="center"/>
    </xf>
    <xf numFmtId="0" fontId="43" fillId="0" borderId="78" xfId="18" applyFont="1" applyFill="1" applyBorder="1" applyAlignment="1">
      <alignment vertical="center"/>
    </xf>
    <xf numFmtId="0" fontId="43" fillId="0" borderId="14" xfId="18" applyFont="1" applyFill="1" applyBorder="1" applyAlignment="1">
      <alignment horizontal="left" vertical="center"/>
    </xf>
    <xf numFmtId="0" fontId="43" fillId="0" borderId="17" xfId="18" applyFont="1" applyFill="1" applyBorder="1" applyAlignment="1">
      <alignment horizontal="left" vertical="center"/>
    </xf>
    <xf numFmtId="0" fontId="43" fillId="0" borderId="30" xfId="18" applyFont="1" applyFill="1" applyBorder="1" applyAlignment="1">
      <alignment horizontal="left" vertical="center"/>
    </xf>
    <xf numFmtId="0" fontId="43" fillId="0" borderId="16" xfId="17" applyFont="1" applyFill="1" applyBorder="1">
      <alignment vertical="center"/>
    </xf>
    <xf numFmtId="0" fontId="43" fillId="0" borderId="93" xfId="18" applyFont="1" applyFill="1" applyBorder="1" applyAlignment="1">
      <alignment vertical="center"/>
    </xf>
    <xf numFmtId="0" fontId="43" fillId="0" borderId="92" xfId="18" applyFont="1" applyFill="1" applyBorder="1" applyAlignment="1">
      <alignment vertical="center"/>
    </xf>
    <xf numFmtId="0" fontId="43" fillId="0" borderId="95" xfId="18" applyFont="1" applyFill="1" applyBorder="1" applyAlignment="1">
      <alignment horizontal="left" vertical="center"/>
    </xf>
    <xf numFmtId="0" fontId="43" fillId="0" borderId="96" xfId="18" applyFont="1" applyFill="1" applyBorder="1" applyAlignment="1">
      <alignment horizontal="left" vertical="center"/>
    </xf>
    <xf numFmtId="0" fontId="43" fillId="0" borderId="37" xfId="18" applyFont="1" applyFill="1" applyBorder="1" applyAlignment="1">
      <alignment horizontal="left" vertical="center"/>
    </xf>
    <xf numFmtId="0" fontId="43" fillId="0" borderId="110" xfId="18" applyFont="1" applyFill="1" applyBorder="1" applyAlignment="1">
      <alignment horizontal="left" vertical="center"/>
    </xf>
    <xf numFmtId="0" fontId="43" fillId="0" borderId="111" xfId="18" applyFont="1" applyFill="1" applyBorder="1" applyAlignment="1">
      <alignment horizontal="left" vertical="center"/>
    </xf>
    <xf numFmtId="0" fontId="43" fillId="0" borderId="111" xfId="18" applyFont="1" applyFill="1" applyBorder="1" applyAlignment="1" applyProtection="1">
      <alignment horizontal="right" vertical="center"/>
      <protection locked="0"/>
    </xf>
    <xf numFmtId="0" fontId="42" fillId="0" borderId="0" xfId="18" applyFont="1" applyFill="1" applyAlignment="1">
      <alignment horizontal="left"/>
    </xf>
    <xf numFmtId="0" fontId="45" fillId="0" borderId="0" xfId="17" applyFont="1" applyFill="1" applyAlignment="1">
      <alignment horizontal="left"/>
    </xf>
    <xf numFmtId="0" fontId="37" fillId="0" borderId="0" xfId="18" applyFont="1" applyFill="1" applyAlignment="1">
      <alignment horizontal="left"/>
    </xf>
    <xf numFmtId="0" fontId="37" fillId="0" borderId="0" xfId="18" applyFont="1" applyFill="1"/>
    <xf numFmtId="0" fontId="40" fillId="0" borderId="0" xfId="18" applyFont="1" applyFill="1" applyAlignment="1">
      <alignment horizontal="left" vertical="center" wrapText="1"/>
    </xf>
    <xf numFmtId="0" fontId="40" fillId="0" borderId="0" xfId="18" applyFont="1" applyFill="1" applyAlignment="1">
      <alignment horizontal="left"/>
    </xf>
    <xf numFmtId="0" fontId="37" fillId="0" borderId="0" xfId="18" applyFont="1" applyFill="1" applyAlignment="1">
      <alignment vertical="top"/>
    </xf>
    <xf numFmtId="0" fontId="40" fillId="0" borderId="0" xfId="17" applyFont="1" applyFill="1" applyAlignment="1">
      <alignment horizontal="left" vertical="center"/>
    </xf>
    <xf numFmtId="0" fontId="37" fillId="0" borderId="0" xfId="18" applyFont="1" applyFill="1" applyAlignment="1">
      <alignment horizontal="left" vertical="center"/>
    </xf>
    <xf numFmtId="0" fontId="46" fillId="0" borderId="0" xfId="17" applyFont="1" applyFill="1" applyAlignment="1">
      <alignment horizontal="left" vertical="center" wrapText="1"/>
    </xf>
    <xf numFmtId="0" fontId="37" fillId="0" borderId="0" xfId="18" applyFont="1" applyFill="1" applyAlignment="1">
      <alignment vertical="center" wrapText="1"/>
    </xf>
    <xf numFmtId="0" fontId="40" fillId="0" borderId="0" xfId="18" applyFont="1" applyFill="1" applyAlignment="1">
      <alignment wrapText="1"/>
    </xf>
    <xf numFmtId="0" fontId="5" fillId="0" borderId="0" xfId="2" applyFont="1" applyFill="1" applyAlignment="1">
      <alignment horizontal="left" vertical="center"/>
    </xf>
    <xf numFmtId="0" fontId="12" fillId="0" borderId="0" xfId="10" applyFont="1" applyFill="1" applyAlignment="1">
      <alignment horizontal="left" vertical="center"/>
    </xf>
    <xf numFmtId="0" fontId="12" fillId="0" borderId="0" xfId="10" applyFont="1" applyFill="1" applyAlignment="1">
      <alignment horizontal="left" vertical="top"/>
    </xf>
    <xf numFmtId="0" fontId="12" fillId="0" borderId="0" xfId="10" applyFont="1" applyFill="1" applyAlignment="1">
      <alignment horizontal="center" vertical="center" wrapText="1"/>
    </xf>
    <xf numFmtId="0" fontId="12" fillId="0" borderId="0" xfId="10" applyFont="1" applyFill="1" applyAlignment="1">
      <alignment horizontal="center" vertical="center" wrapText="1"/>
    </xf>
    <xf numFmtId="0" fontId="5" fillId="0" borderId="0" xfId="10" applyFont="1" applyFill="1" applyAlignment="1">
      <alignment horizontal="center" vertical="center"/>
    </xf>
    <xf numFmtId="0" fontId="53" fillId="0" borderId="0" xfId="6" applyFont="1" applyFill="1" applyAlignment="1">
      <alignment horizontal="center" vertical="center"/>
    </xf>
    <xf numFmtId="0" fontId="5" fillId="0" borderId="0" xfId="2" applyFont="1" applyFill="1" applyAlignment="1">
      <alignment vertical="top"/>
    </xf>
    <xf numFmtId="0" fontId="5" fillId="0" borderId="0" xfId="2" applyFont="1" applyFill="1" applyAlignment="1">
      <alignment horizontal="center" vertical="center"/>
    </xf>
    <xf numFmtId="0" fontId="5" fillId="0" borderId="0" xfId="3" applyFont="1" applyFill="1" applyAlignment="1">
      <alignment horizontal="center" vertical="center"/>
    </xf>
    <xf numFmtId="0" fontId="7" fillId="0" borderId="0" xfId="0" applyFont="1" applyFill="1" applyAlignment="1">
      <alignment horizontal="left" vertical="center"/>
    </xf>
    <xf numFmtId="0" fontId="5" fillId="0" borderId="0" xfId="10" applyFont="1" applyFill="1" applyAlignment="1">
      <alignment horizontal="left" vertical="center"/>
    </xf>
    <xf numFmtId="0" fontId="5" fillId="0" borderId="0" xfId="6" applyFont="1" applyFill="1" applyAlignment="1">
      <alignment horizontal="left" vertical="center"/>
    </xf>
    <xf numFmtId="0" fontId="12" fillId="0" borderId="0" xfId="10" applyFont="1" applyFill="1" applyAlignment="1">
      <alignment horizontal="right" vertical="center"/>
    </xf>
    <xf numFmtId="0" fontId="14" fillId="0" borderId="0" xfId="0" applyFont="1" applyFill="1" applyAlignment="1">
      <alignment horizontal="left" vertical="center"/>
    </xf>
    <xf numFmtId="0" fontId="12" fillId="0" borderId="0" xfId="6" applyFont="1" applyFill="1" applyAlignment="1" applyProtection="1">
      <alignment vertical="center"/>
      <protection locked="0"/>
    </xf>
    <xf numFmtId="0" fontId="12" fillId="0" borderId="0" xfId="6" applyFont="1" applyFill="1" applyAlignment="1">
      <alignment vertical="center"/>
    </xf>
    <xf numFmtId="0" fontId="7" fillId="0" borderId="0" xfId="0" applyFont="1" applyFill="1">
      <alignment vertical="center"/>
    </xf>
    <xf numFmtId="0" fontId="12" fillId="0" borderId="29" xfId="10" applyFont="1" applyFill="1" applyBorder="1" applyAlignment="1">
      <alignment horizontal="left" vertical="center"/>
    </xf>
    <xf numFmtId="0" fontId="12" fillId="0" borderId="0" xfId="10" applyFont="1" applyFill="1" applyAlignment="1">
      <alignment vertical="center"/>
    </xf>
    <xf numFmtId="0" fontId="12" fillId="0" borderId="0" xfId="13" applyFont="1" applyFill="1" applyAlignment="1">
      <alignment horizontal="left" vertical="center"/>
    </xf>
    <xf numFmtId="0" fontId="12" fillId="0" borderId="0" xfId="7" applyFont="1" applyFill="1" applyAlignment="1" applyProtection="1">
      <alignment vertical="center"/>
      <protection locked="0"/>
    </xf>
    <xf numFmtId="0" fontId="12" fillId="0" borderId="0" xfId="13" applyFont="1" applyFill="1" applyAlignment="1">
      <alignment vertical="center"/>
    </xf>
    <xf numFmtId="0" fontId="12" fillId="0" borderId="0" xfId="4" applyFont="1" applyFill="1" applyAlignment="1">
      <alignment vertical="center"/>
    </xf>
    <xf numFmtId="0" fontId="12" fillId="0" borderId="0" xfId="7" applyFont="1" applyFill="1" applyAlignment="1">
      <alignment vertical="center"/>
    </xf>
    <xf numFmtId="0" fontId="12" fillId="0" borderId="15" xfId="10" applyFont="1" applyFill="1" applyBorder="1" applyAlignment="1">
      <alignment horizontal="left" vertical="center"/>
    </xf>
    <xf numFmtId="0" fontId="12" fillId="0" borderId="0" xfId="4" applyFont="1" applyFill="1" applyAlignment="1">
      <alignment horizontal="left" vertical="center"/>
    </xf>
    <xf numFmtId="0" fontId="20" fillId="0" borderId="0" xfId="0" applyFont="1" applyFill="1">
      <alignment vertical="center"/>
    </xf>
    <xf numFmtId="0" fontId="13" fillId="0" borderId="0" xfId="5" applyFont="1" applyFill="1" applyAlignment="1">
      <alignment horizontal="left" vertical="center"/>
    </xf>
    <xf numFmtId="0" fontId="20" fillId="0" borderId="0" xfId="0" applyFont="1" applyFill="1" applyAlignment="1">
      <alignment horizontal="left" vertical="center"/>
    </xf>
    <xf numFmtId="0" fontId="13" fillId="0" borderId="0" xfId="4" applyFont="1" applyFill="1" applyAlignment="1">
      <alignment horizontal="left" vertical="center"/>
    </xf>
    <xf numFmtId="0" fontId="10" fillId="0" borderId="0" xfId="13" applyFont="1" applyFill="1" applyAlignment="1">
      <alignment horizontal="left" vertical="center"/>
    </xf>
    <xf numFmtId="0" fontId="28" fillId="0" borderId="0" xfId="0" applyFont="1" applyFill="1">
      <alignment vertical="center"/>
    </xf>
    <xf numFmtId="0" fontId="19" fillId="0" borderId="0" xfId="0" applyFont="1" applyFill="1" applyAlignment="1">
      <alignment horizontal="left" vertical="center"/>
    </xf>
    <xf numFmtId="0" fontId="26" fillId="0" borderId="0" xfId="4" applyFont="1" applyFill="1" applyAlignment="1">
      <alignment horizontal="left" vertical="center"/>
    </xf>
    <xf numFmtId="0" fontId="26" fillId="0" borderId="0" xfId="13" applyFont="1" applyFill="1" applyAlignment="1">
      <alignment horizontal="left" vertical="center"/>
    </xf>
  </cellXfs>
  <cellStyles count="20">
    <cellStyle name="桁区切り" xfId="1" builtinId="6"/>
    <cellStyle name="桁区切り 2" xfId="19" xr:uid="{00000000-0005-0000-0000-000001000000}"/>
    <cellStyle name="標準" xfId="0" builtinId="0"/>
    <cellStyle name="標準 2" xfId="17" xr:uid="{00000000-0005-0000-0000-000003000000}"/>
    <cellStyle name="標準 2 2" xfId="18" xr:uid="{00000000-0005-0000-0000-000004000000}"/>
    <cellStyle name="標準_Sheet12" xfId="2" xr:uid="{00000000-0005-0000-0000-000005000000}"/>
    <cellStyle name="標準_Sheet12_0011" xfId="3" xr:uid="{00000000-0005-0000-0000-000006000000}"/>
    <cellStyle name="標準_Sheet13" xfId="4" xr:uid="{00000000-0005-0000-0000-000007000000}"/>
    <cellStyle name="標準_Sheet15" xfId="5" xr:uid="{00000000-0005-0000-0000-000008000000}"/>
    <cellStyle name="標準_Sheet17" xfId="6" xr:uid="{00000000-0005-0000-0000-000009000000}"/>
    <cellStyle name="標準_Sheet18" xfId="7" xr:uid="{00000000-0005-0000-0000-00000A000000}"/>
    <cellStyle name="標準_Sheet4_0023_現況報告書（個人）マクロ" xfId="8" xr:uid="{00000000-0005-0000-0000-00000B000000}"/>
    <cellStyle name="標準_Sheet4_現況報告書（個人）マクロ" xfId="9" xr:uid="{00000000-0005-0000-0000-00000C000000}"/>
    <cellStyle name="標準_Sheet5" xfId="10" xr:uid="{00000000-0005-0000-0000-00000D000000}"/>
    <cellStyle name="標準_Sheet5_0024_現況報告書（個人）マクロ" xfId="11" xr:uid="{00000000-0005-0000-0000-00000E000000}"/>
    <cellStyle name="標準_Sheet5_現況報告書（個人）マクロ" xfId="12" xr:uid="{00000000-0005-0000-0000-00000F000000}"/>
    <cellStyle name="標準_Sheet6" xfId="13" xr:uid="{00000000-0005-0000-0000-000010000000}"/>
    <cellStyle name="標準_Sheet6_現況報告書（個人）マクロ" xfId="14" xr:uid="{00000000-0005-0000-0000-000011000000}"/>
    <cellStyle name="標準_Sheet7_現況報告書（個人）_入力_現況報告書（個人）マクロ" xfId="15" xr:uid="{00000000-0005-0000-0000-000012000000}"/>
    <cellStyle name="標準_使用人数(改正案)" xfId="16" xr:uid="{00000000-0005-0000-0000-000013000000}"/>
  </cellStyles>
  <dxfs count="0"/>
  <tableStyles count="0" defaultTableStyle="TableStyleMedium9"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5.w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emf"/><Relationship Id="rId1" Type="http://schemas.openxmlformats.org/officeDocument/2006/relationships/image" Target="../media/image4.emf"/><Relationship Id="rId4"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8</xdr:col>
      <xdr:colOff>104775</xdr:colOff>
      <xdr:row>1</xdr:row>
      <xdr:rowOff>28575</xdr:rowOff>
    </xdr:from>
    <xdr:to>
      <xdr:col>41</xdr:col>
      <xdr:colOff>104775</xdr:colOff>
      <xdr:row>28</xdr:row>
      <xdr:rowOff>133350</xdr:rowOff>
    </xdr:to>
    <xdr:grpSp>
      <xdr:nvGrpSpPr>
        <xdr:cNvPr id="130432" name="Group 39">
          <a:extLst>
            <a:ext uri="{FF2B5EF4-FFF2-40B4-BE49-F238E27FC236}">
              <a16:creationId xmlns:a16="http://schemas.microsoft.com/office/drawing/2014/main" id="{00000000-0008-0000-0000-000080FD0100}"/>
            </a:ext>
          </a:extLst>
        </xdr:cNvPr>
        <xdr:cNvGrpSpPr>
          <a:grpSpLocks/>
        </xdr:cNvGrpSpPr>
      </xdr:nvGrpSpPr>
      <xdr:grpSpPr bwMode="auto">
        <a:xfrm>
          <a:off x="1704975" y="161925"/>
          <a:ext cx="6600825" cy="5248275"/>
          <a:chOff x="231" y="120"/>
          <a:chExt cx="693" cy="551"/>
        </a:xfrm>
      </xdr:grpSpPr>
      <xdr:sp macro="" textlink="">
        <xdr:nvSpPr>
          <xdr:cNvPr id="130434" name="Rectangle 8">
            <a:extLst>
              <a:ext uri="{FF2B5EF4-FFF2-40B4-BE49-F238E27FC236}">
                <a16:creationId xmlns:a16="http://schemas.microsoft.com/office/drawing/2014/main" id="{00000000-0008-0000-0000-000082FD0100}"/>
              </a:ext>
            </a:extLst>
          </xdr:cNvPr>
          <xdr:cNvSpPr>
            <a:spLocks noChangeArrowheads="1"/>
          </xdr:cNvSpPr>
        </xdr:nvSpPr>
        <xdr:spPr bwMode="auto">
          <a:xfrm>
            <a:off x="231" y="120"/>
            <a:ext cx="693" cy="551"/>
          </a:xfrm>
          <a:prstGeom prst="rect">
            <a:avLst/>
          </a:prstGeom>
          <a:solidFill>
            <a:srgbClr xmlns:mc="http://schemas.openxmlformats.org/markup-compatibility/2006" xmlns:a14="http://schemas.microsoft.com/office/drawing/2010/main" val="0066CC" mc:Ignorable="a14" a14:legacySpreadsheetColorIndex="3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253" name="Rectangle 12">
            <a:extLst>
              <a:ext uri="{FF2B5EF4-FFF2-40B4-BE49-F238E27FC236}">
                <a16:creationId xmlns:a16="http://schemas.microsoft.com/office/drawing/2014/main" id="{00000000-0008-0000-0000-000025240000}"/>
              </a:ext>
            </a:extLst>
          </xdr:cNvPr>
          <xdr:cNvSpPr>
            <a:spLocks noChangeArrowheads="1"/>
          </xdr:cNvSpPr>
        </xdr:nvSpPr>
        <xdr:spPr bwMode="auto">
          <a:xfrm>
            <a:off x="252" y="140"/>
            <a:ext cx="651" cy="180"/>
          </a:xfrm>
          <a:prstGeom prst="rect">
            <a:avLst/>
          </a:prstGeom>
          <a:solidFill>
            <a:srgbClr xmlns:mc="http://schemas.openxmlformats.org/markup-compatibility/2006" xmlns:a14="http://schemas.microsoft.com/office/drawing/2010/main" val="CCFFFF" mc:Ignorable="a14" a14:legacySpreadsheetColorIndex="41"/>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50292" rIns="91440" bIns="0" anchor="ctr" upright="1"/>
          <a:lstStyle/>
          <a:p>
            <a:pPr algn="ctr" rtl="0">
              <a:lnSpc>
                <a:spcPts val="5600"/>
              </a:lnSpc>
              <a:defRPr sz="1000"/>
            </a:pPr>
            <a:r>
              <a:rPr lang="ja-JP" altLang="en-US" sz="4800" b="1" i="0" u="none" strike="noStrike" baseline="0">
                <a:solidFill>
                  <a:srgbClr val="800080"/>
                </a:solidFill>
                <a:latin typeface="ＭＳ 明朝"/>
                <a:ea typeface="ＭＳ 明朝"/>
              </a:rPr>
              <a:t>補償コンサルタント</a:t>
            </a:r>
          </a:p>
          <a:p>
            <a:pPr algn="ctr" rtl="0">
              <a:lnSpc>
                <a:spcPts val="5600"/>
              </a:lnSpc>
              <a:defRPr sz="1000"/>
            </a:pPr>
            <a:r>
              <a:rPr lang="ja-JP" altLang="en-US" sz="4800" b="1" i="0" u="none" strike="noStrike" baseline="0">
                <a:solidFill>
                  <a:srgbClr val="800080"/>
                </a:solidFill>
                <a:latin typeface="ＭＳ 明朝"/>
                <a:ea typeface="ＭＳ 明朝"/>
              </a:rPr>
              <a:t>現況報告書(法人)</a:t>
            </a:r>
            <a:endParaRPr lang="ja-JP" altLang="en-US"/>
          </a:p>
        </xdr:txBody>
      </xdr:sp>
      <xdr:pic>
        <xdr:nvPicPr>
          <xdr:cNvPr id="130436" name="Picture 13" descr="j0205462">
            <a:extLst>
              <a:ext uri="{FF2B5EF4-FFF2-40B4-BE49-F238E27FC236}">
                <a16:creationId xmlns:a16="http://schemas.microsoft.com/office/drawing/2014/main" id="{00000000-0008-0000-0000-000084FD0100}"/>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 y="397"/>
            <a:ext cx="240" cy="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mc:AlternateContent xmlns:mc="http://schemas.openxmlformats.org/markup-compatibility/2006">
        <mc:Choice xmlns:a14="http://schemas.microsoft.com/office/drawing/2010/main" Requires="a14">
          <xdr:sp macro="" textlink="">
            <xdr:nvSpPr>
              <xdr:cNvPr id="9225" name="次年度作成" hidden="1">
                <a:extLst>
                  <a:ext uri="{63B3BB69-23CF-44E3-9099-C40C66FF867C}">
                    <a14:compatExt spid="_x0000_s9225"/>
                  </a:ext>
                  <a:ext uri="{FF2B5EF4-FFF2-40B4-BE49-F238E27FC236}">
                    <a16:creationId xmlns:a16="http://schemas.microsoft.com/office/drawing/2014/main" id="{00000000-0008-0000-0000-000009240000}"/>
                  </a:ext>
                </a:extLst>
              </xdr:cNvPr>
              <xdr:cNvSpPr/>
            </xdr:nvSpPr>
            <xdr:spPr bwMode="auto">
              <a:xfrm>
                <a:off x="252" y="417"/>
                <a:ext cx="320" cy="8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9226" name="チェック実行" hidden="1">
                <a:extLst>
                  <a:ext uri="{63B3BB69-23CF-44E3-9099-C40C66FF867C}">
                    <a14:compatExt spid="_x0000_s9226"/>
                  </a:ext>
                  <a:ext uri="{FF2B5EF4-FFF2-40B4-BE49-F238E27FC236}">
                    <a16:creationId xmlns:a16="http://schemas.microsoft.com/office/drawing/2014/main" id="{00000000-0008-0000-0000-00000A240000}"/>
                  </a:ext>
                </a:extLst>
              </xdr:cNvPr>
              <xdr:cNvSpPr/>
            </xdr:nvSpPr>
            <xdr:spPr bwMode="auto">
              <a:xfrm>
                <a:off x="252" y="577"/>
                <a:ext cx="320" cy="8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9227" name="データクリア" hidden="1">
                <a:extLst>
                  <a:ext uri="{63B3BB69-23CF-44E3-9099-C40C66FF867C}">
                    <a14:compatExt spid="_x0000_s9227"/>
                  </a:ext>
                  <a:ext uri="{FF2B5EF4-FFF2-40B4-BE49-F238E27FC236}">
                    <a16:creationId xmlns:a16="http://schemas.microsoft.com/office/drawing/2014/main" id="{00000000-0008-0000-0000-00000B240000}"/>
                  </a:ext>
                </a:extLst>
              </xdr:cNvPr>
              <xdr:cNvSpPr/>
            </xdr:nvSpPr>
            <xdr:spPr bwMode="auto">
              <a:xfrm>
                <a:off x="252" y="497"/>
                <a:ext cx="320" cy="80"/>
              </a:xfrm>
              <a:prstGeom prst="rect">
                <a:avLst/>
              </a:prstGeom>
              <a:noFill/>
              <a:ln>
                <a:noFill/>
              </a:ln>
              <a:extLst>
                <a:ext uri="{91240B29-F687-4F45-9708-019B960494DF}">
                  <a14:hiddenLine w="9525">
                    <a:noFill/>
                    <a:miter lim="800000"/>
                    <a:headEnd/>
                    <a:tailEnd/>
                  </a14:hiddenLine>
                </a:ext>
              </a:extLst>
            </xdr:spPr>
          </xdr:sp>
        </mc:Choice>
        <mc:Fallback/>
      </mc:AlternateContent>
    </xdr:grpSp>
    <xdr:clientData/>
  </xdr:twoCellAnchor>
  <xdr:oneCellAnchor>
    <xdr:from>
      <xdr:col>25</xdr:col>
      <xdr:colOff>0</xdr:colOff>
      <xdr:row>12</xdr:row>
      <xdr:rowOff>47625</xdr:rowOff>
    </xdr:from>
    <xdr:ext cx="3256661" cy="417422"/>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000625" y="2276475"/>
          <a:ext cx="3256661" cy="417422"/>
        </a:xfrm>
        <a:prstGeom prst="rect">
          <a:avLst/>
        </a:prstGeom>
        <a:solidFill>
          <a:srgbClr val="FFFF99"/>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050" b="1">
              <a:solidFill>
                <a:sysClr val="windowText" lastClr="000000"/>
              </a:solidFill>
              <a:latin typeface="ＭＳ 明朝" pitchFamily="17" charset="-128"/>
              <a:ea typeface="ＭＳ 明朝" pitchFamily="17" charset="-128"/>
            </a:rPr>
            <a:t>※</a:t>
          </a:r>
          <a:r>
            <a:rPr kumimoji="1" lang="ja-JP" altLang="en-US" sz="1050" b="1">
              <a:solidFill>
                <a:sysClr val="windowText" lastClr="000000"/>
              </a:solidFill>
              <a:latin typeface="ＭＳ 明朝" pitchFamily="17" charset="-128"/>
              <a:ea typeface="ＭＳ 明朝" pitchFamily="17" charset="-128"/>
            </a:rPr>
            <a:t>ファイル名は変更しないでください。</a:t>
          </a:r>
          <a:br>
            <a:rPr kumimoji="1" lang="en-US" altLang="ja-JP" sz="1050" b="1">
              <a:solidFill>
                <a:sysClr val="windowText" lastClr="000000"/>
              </a:solidFill>
              <a:latin typeface="ＭＳ 明朝" pitchFamily="17" charset="-128"/>
              <a:ea typeface="ＭＳ 明朝" pitchFamily="17" charset="-128"/>
            </a:rPr>
          </a:br>
          <a:r>
            <a:rPr kumimoji="1" lang="ja-JP" altLang="en-US" sz="900" b="1">
              <a:solidFill>
                <a:sysClr val="windowText" lastClr="000000"/>
              </a:solidFill>
              <a:latin typeface="ＭＳ 明朝" pitchFamily="17" charset="-128"/>
              <a:ea typeface="ＭＳ 明朝" pitchFamily="17" charset="-128"/>
            </a:rPr>
            <a:t>「令和○年度分現況報告書入力ツール</a:t>
          </a:r>
          <a:r>
            <a:rPr kumimoji="1" lang="en-US" altLang="ja-JP" sz="900" b="1">
              <a:solidFill>
                <a:sysClr val="windowText" lastClr="000000"/>
              </a:solidFill>
              <a:latin typeface="ＭＳ 明朝" pitchFamily="17" charset="-128"/>
              <a:ea typeface="ＭＳ 明朝" pitchFamily="17" charset="-128"/>
            </a:rPr>
            <a:t>(</a:t>
          </a:r>
          <a:r>
            <a:rPr kumimoji="1" lang="ja-JP" altLang="en-US" sz="900" b="1">
              <a:solidFill>
                <a:sysClr val="windowText" lastClr="000000"/>
              </a:solidFill>
              <a:latin typeface="ＭＳ 明朝" pitchFamily="17" charset="-128"/>
              <a:ea typeface="ＭＳ 明朝" pitchFamily="17" charset="-128"/>
            </a:rPr>
            <a:t>登録番号</a:t>
          </a:r>
          <a:r>
            <a:rPr kumimoji="1" lang="en-US" altLang="ja-JP" sz="900" b="1">
              <a:solidFill>
                <a:sysClr val="windowText" lastClr="000000"/>
              </a:solidFill>
              <a:latin typeface="ＭＳ 明朝" pitchFamily="17" charset="-128"/>
              <a:ea typeface="ＭＳ 明朝" pitchFamily="17" charset="-128"/>
            </a:rPr>
            <a:t>).xlsm</a:t>
          </a:r>
          <a:r>
            <a:rPr kumimoji="1" lang="ja-JP" altLang="en-US" sz="900" b="1">
              <a:solidFill>
                <a:sysClr val="windowText" lastClr="000000"/>
              </a:solidFill>
              <a:latin typeface="ＭＳ 明朝" pitchFamily="17" charset="-128"/>
              <a:ea typeface="ＭＳ 明朝" pitchFamily="17" charset="-128"/>
            </a:rPr>
            <a:t>」</a:t>
          </a:r>
        </a:p>
      </xdr:txBody>
    </xdr:sp>
    <xdr:clientData fPrintsWithSheet="0"/>
  </xdr:oneCellAnchor>
  <mc:AlternateContent xmlns:mc="http://schemas.openxmlformats.org/markup-compatibility/2006">
    <mc:Choice xmlns:a14="http://schemas.microsoft.com/office/drawing/2010/main" Requires="a14">
      <xdr:twoCellAnchor>
        <xdr:from>
          <xdr:col>9</xdr:col>
          <xdr:colOff>104775</xdr:colOff>
          <xdr:row>12</xdr:row>
          <xdr:rowOff>0</xdr:rowOff>
        </xdr:from>
        <xdr:to>
          <xdr:col>24</xdr:col>
          <xdr:colOff>152400</xdr:colOff>
          <xdr:row>16</xdr:row>
          <xdr:rowOff>0</xdr:rowOff>
        </xdr:to>
        <xdr:sp macro="" textlink="">
          <xdr:nvSpPr>
            <xdr:cNvPr id="130336" name="初期設定" hidden="1">
              <a:extLst>
                <a:ext uri="{63B3BB69-23CF-44E3-9099-C40C66FF867C}">
                  <a14:compatExt spid="_x0000_s130336"/>
                </a:ext>
                <a:ext uri="{FF2B5EF4-FFF2-40B4-BE49-F238E27FC236}">
                  <a16:creationId xmlns:a16="http://schemas.microsoft.com/office/drawing/2014/main" id="{00000000-0008-0000-0000-000020F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104775</xdr:colOff>
          <xdr:row>44</xdr:row>
          <xdr:rowOff>76200</xdr:rowOff>
        </xdr:from>
        <xdr:to>
          <xdr:col>7</xdr:col>
          <xdr:colOff>723900</xdr:colOff>
          <xdr:row>46</xdr:row>
          <xdr:rowOff>104775</xdr:rowOff>
        </xdr:to>
        <xdr:sp macro="" textlink="">
          <xdr:nvSpPr>
            <xdr:cNvPr id="112650" name="営業所追加ボタン" hidden="1">
              <a:extLst>
                <a:ext uri="{63B3BB69-23CF-44E3-9099-C40C66FF867C}">
                  <a14:compatExt spid="_x0000_s112650"/>
                </a:ext>
                <a:ext uri="{FF2B5EF4-FFF2-40B4-BE49-F238E27FC236}">
                  <a16:creationId xmlns:a16="http://schemas.microsoft.com/office/drawing/2014/main" id="{00000000-0008-0000-0200-00000AB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866775</xdr:colOff>
          <xdr:row>44</xdr:row>
          <xdr:rowOff>76200</xdr:rowOff>
        </xdr:from>
        <xdr:to>
          <xdr:col>8</xdr:col>
          <xdr:colOff>485775</xdr:colOff>
          <xdr:row>46</xdr:row>
          <xdr:rowOff>104775</xdr:rowOff>
        </xdr:to>
        <xdr:sp macro="" textlink="">
          <xdr:nvSpPr>
            <xdr:cNvPr id="112651" name="営業所削除ボタン" hidden="1">
              <a:extLst>
                <a:ext uri="{63B3BB69-23CF-44E3-9099-C40C66FF867C}">
                  <a14:compatExt spid="_x0000_s112651"/>
                </a:ext>
                <a:ext uri="{FF2B5EF4-FFF2-40B4-BE49-F238E27FC236}">
                  <a16:creationId xmlns:a16="http://schemas.microsoft.com/office/drawing/2014/main" id="{00000000-0008-0000-0200-00000BB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44</xdr:row>
          <xdr:rowOff>76200</xdr:rowOff>
        </xdr:from>
        <xdr:to>
          <xdr:col>1</xdr:col>
          <xdr:colOff>800100</xdr:colOff>
          <xdr:row>46</xdr:row>
          <xdr:rowOff>104775</xdr:rowOff>
        </xdr:to>
        <xdr:sp macro="" textlink="">
          <xdr:nvSpPr>
            <xdr:cNvPr id="112652" name="役員追加ボタン" hidden="1">
              <a:extLst>
                <a:ext uri="{63B3BB69-23CF-44E3-9099-C40C66FF867C}">
                  <a14:compatExt spid="_x0000_s112652"/>
                </a:ext>
                <a:ext uri="{FF2B5EF4-FFF2-40B4-BE49-F238E27FC236}">
                  <a16:creationId xmlns:a16="http://schemas.microsoft.com/office/drawing/2014/main" id="{00000000-0008-0000-0200-00000CB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952500</xdr:colOff>
          <xdr:row>44</xdr:row>
          <xdr:rowOff>76200</xdr:rowOff>
        </xdr:from>
        <xdr:to>
          <xdr:col>3</xdr:col>
          <xdr:colOff>180975</xdr:colOff>
          <xdr:row>46</xdr:row>
          <xdr:rowOff>104775</xdr:rowOff>
        </xdr:to>
        <xdr:sp macro="" textlink="">
          <xdr:nvSpPr>
            <xdr:cNvPr id="112653" name="役員削除ボタン" hidden="1">
              <a:extLst>
                <a:ext uri="{63B3BB69-23CF-44E3-9099-C40C66FF867C}">
                  <a14:compatExt spid="_x0000_s112653"/>
                </a:ext>
                <a:ext uri="{FF2B5EF4-FFF2-40B4-BE49-F238E27FC236}">
                  <a16:creationId xmlns:a16="http://schemas.microsoft.com/office/drawing/2014/main" id="{00000000-0008-0000-0200-00000DB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44</xdr:row>
          <xdr:rowOff>76200</xdr:rowOff>
        </xdr:from>
        <xdr:to>
          <xdr:col>12</xdr:col>
          <xdr:colOff>200025</xdr:colOff>
          <xdr:row>46</xdr:row>
          <xdr:rowOff>104775</xdr:rowOff>
        </xdr:to>
        <xdr:sp macro="" textlink="">
          <xdr:nvSpPr>
            <xdr:cNvPr id="112662" name="営業所空欄削除ボタン" hidden="1">
              <a:extLst>
                <a:ext uri="{63B3BB69-23CF-44E3-9099-C40C66FF867C}">
                  <a14:compatExt spid="_x0000_s112662"/>
                </a:ext>
                <a:ext uri="{FF2B5EF4-FFF2-40B4-BE49-F238E27FC236}">
                  <a16:creationId xmlns:a16="http://schemas.microsoft.com/office/drawing/2014/main" id="{00000000-0008-0000-0200-000016B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323850</xdr:colOff>
          <xdr:row>44</xdr:row>
          <xdr:rowOff>76200</xdr:rowOff>
        </xdr:from>
        <xdr:to>
          <xdr:col>5</xdr:col>
          <xdr:colOff>304800</xdr:colOff>
          <xdr:row>46</xdr:row>
          <xdr:rowOff>104775</xdr:rowOff>
        </xdr:to>
        <xdr:sp macro="" textlink="">
          <xdr:nvSpPr>
            <xdr:cNvPr id="112663" name="役員空欄削除ボタン" hidden="1">
              <a:extLst>
                <a:ext uri="{63B3BB69-23CF-44E3-9099-C40C66FF867C}">
                  <a14:compatExt spid="_x0000_s112663"/>
                </a:ext>
                <a:ext uri="{FF2B5EF4-FFF2-40B4-BE49-F238E27FC236}">
                  <a16:creationId xmlns:a16="http://schemas.microsoft.com/office/drawing/2014/main" id="{00000000-0008-0000-0200-000017B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29</xdr:col>
      <xdr:colOff>542925</xdr:colOff>
      <xdr:row>0</xdr:row>
      <xdr:rowOff>0</xdr:rowOff>
    </xdr:from>
    <xdr:to>
      <xdr:col>32</xdr:col>
      <xdr:colOff>142875</xdr:colOff>
      <xdr:row>0</xdr:row>
      <xdr:rowOff>0</xdr:rowOff>
    </xdr:to>
    <xdr:sp macro="" textlink="">
      <xdr:nvSpPr>
        <xdr:cNvPr id="5121" name="Text Box 1">
          <a:extLst>
            <a:ext uri="{FF2B5EF4-FFF2-40B4-BE49-F238E27FC236}">
              <a16:creationId xmlns:a16="http://schemas.microsoft.com/office/drawing/2014/main" id="{00000000-0008-0000-0500-000001140000}"/>
            </a:ext>
          </a:extLst>
        </xdr:cNvPr>
        <xdr:cNvSpPr txBox="1">
          <a:spLocks noChangeArrowheads="1"/>
        </xdr:cNvSpPr>
      </xdr:nvSpPr>
      <xdr:spPr bwMode="auto">
        <a:xfrm>
          <a:off x="7743825" y="0"/>
          <a:ext cx="142875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 載 上 の 注 意</a:t>
          </a:r>
        </a:p>
      </xdr:txBody>
    </xdr:sp>
    <xdr:clientData/>
  </xdr:twoCellAnchor>
  <xdr:twoCellAnchor>
    <xdr:from>
      <xdr:col>2</xdr:col>
      <xdr:colOff>0</xdr:colOff>
      <xdr:row>4</xdr:row>
      <xdr:rowOff>0</xdr:rowOff>
    </xdr:from>
    <xdr:to>
      <xdr:col>12</xdr:col>
      <xdr:colOff>0</xdr:colOff>
      <xdr:row>6</xdr:row>
      <xdr:rowOff>0</xdr:rowOff>
    </xdr:to>
    <xdr:sp macro="" textlink="">
      <xdr:nvSpPr>
        <xdr:cNvPr id="127566" name="Line 2">
          <a:extLst>
            <a:ext uri="{FF2B5EF4-FFF2-40B4-BE49-F238E27FC236}">
              <a16:creationId xmlns:a16="http://schemas.microsoft.com/office/drawing/2014/main" id="{00000000-0008-0000-0500-00004EF20100}"/>
            </a:ext>
          </a:extLst>
        </xdr:cNvPr>
        <xdr:cNvSpPr>
          <a:spLocks noChangeShapeType="1"/>
        </xdr:cNvSpPr>
      </xdr:nvSpPr>
      <xdr:spPr bwMode="auto">
        <a:xfrm>
          <a:off x="542925" y="1038225"/>
          <a:ext cx="238125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39</xdr:col>
      <xdr:colOff>47625</xdr:colOff>
      <xdr:row>0</xdr:row>
      <xdr:rowOff>180975</xdr:rowOff>
    </xdr:from>
    <xdr:ext cx="889987" cy="275717"/>
    <xdr:sp macro="" textlink="">
      <xdr:nvSpPr>
        <xdr:cNvPr id="4" name="テキスト ボックス 3">
          <a:extLst>
            <a:ext uri="{FF2B5EF4-FFF2-40B4-BE49-F238E27FC236}">
              <a16:creationId xmlns:a16="http://schemas.microsoft.com/office/drawing/2014/main" id="{00000000-0008-0000-0600-000004000000}"/>
            </a:ext>
          </a:extLst>
        </xdr:cNvPr>
        <xdr:cNvSpPr txBox="1"/>
      </xdr:nvSpPr>
      <xdr:spPr>
        <a:xfrm>
          <a:off x="7867650" y="180975"/>
          <a:ext cx="889987"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latin typeface="ＭＳ 明朝" panose="02020609040205080304" pitchFamily="17" charset="-128"/>
              <a:ea typeface="ＭＳ 明朝" panose="02020609040205080304" pitchFamily="17" charset="-128"/>
            </a:rPr>
            <a:t>(</a:t>
          </a:r>
          <a:r>
            <a:rPr kumimoji="1" lang="ja-JP" altLang="en-US" sz="1100">
              <a:latin typeface="ＭＳ 明朝" panose="02020609040205080304" pitchFamily="17" charset="-128"/>
              <a:ea typeface="ＭＳ 明朝" panose="02020609040205080304" pitchFamily="17" charset="-128"/>
            </a:rPr>
            <a:t>用紙Ａ４</a:t>
          </a:r>
          <a:r>
            <a:rPr kumimoji="1" lang="en-US" altLang="ja-JP" sz="1100">
              <a:latin typeface="ＭＳ 明朝" panose="02020609040205080304" pitchFamily="17" charset="-128"/>
              <a:ea typeface="ＭＳ 明朝" panose="02020609040205080304" pitchFamily="17" charset="-128"/>
            </a:rPr>
            <a:t>)</a:t>
          </a:r>
          <a:endParaRPr kumimoji="1" lang="ja-JP" altLang="en-US" sz="1100">
            <a:latin typeface="ＭＳ 明朝" panose="02020609040205080304" pitchFamily="17" charset="-128"/>
            <a:ea typeface="ＭＳ 明朝" panose="02020609040205080304" pitchFamily="17" charset="-128"/>
          </a:endParaRPr>
        </a:p>
      </xdr:txBody>
    </xdr:sp>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9525</xdr:colOff>
          <xdr:row>41</xdr:row>
          <xdr:rowOff>209550</xdr:rowOff>
        </xdr:from>
        <xdr:to>
          <xdr:col>24</xdr:col>
          <xdr:colOff>76200</xdr:colOff>
          <xdr:row>44</xdr:row>
          <xdr:rowOff>238125</xdr:rowOff>
        </xdr:to>
        <xdr:sp macro="" textlink="">
          <xdr:nvSpPr>
            <xdr:cNvPr id="134147" name="CommandButton1" hidden="1">
              <a:extLst>
                <a:ext uri="{63B3BB69-23CF-44E3-9099-C40C66FF867C}">
                  <a14:compatExt spid="_x0000_s134147"/>
                </a:ext>
                <a:ext uri="{FF2B5EF4-FFF2-40B4-BE49-F238E27FC236}">
                  <a16:creationId xmlns:a16="http://schemas.microsoft.com/office/drawing/2014/main" id="{00000000-0008-0000-0700-0000030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41</xdr:row>
          <xdr:rowOff>209550</xdr:rowOff>
        </xdr:from>
        <xdr:to>
          <xdr:col>24</xdr:col>
          <xdr:colOff>76200</xdr:colOff>
          <xdr:row>44</xdr:row>
          <xdr:rowOff>238125</xdr:rowOff>
        </xdr:to>
        <xdr:sp macro="" textlink="">
          <xdr:nvSpPr>
            <xdr:cNvPr id="134150" name="CommandButton2" hidden="1">
              <a:extLst>
                <a:ext uri="{63B3BB69-23CF-44E3-9099-C40C66FF867C}">
                  <a14:compatExt spid="_x0000_s134150"/>
                </a:ext>
                <a:ext uri="{FF2B5EF4-FFF2-40B4-BE49-F238E27FC236}">
                  <a16:creationId xmlns:a16="http://schemas.microsoft.com/office/drawing/2014/main" id="{00000000-0008-0000-0700-0000060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5</xdr:col>
      <xdr:colOff>102870</xdr:colOff>
      <xdr:row>4</xdr:row>
      <xdr:rowOff>260350</xdr:rowOff>
    </xdr:from>
    <xdr:to>
      <xdr:col>23</xdr:col>
      <xdr:colOff>100330</xdr:colOff>
      <xdr:row>9</xdr:row>
      <xdr:rowOff>10795</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721995" y="1679575"/>
          <a:ext cx="4826635" cy="1369695"/>
        </a:xfrm>
        <a:prstGeom prst="rect">
          <a:avLst/>
        </a:prstGeom>
        <a:solidFill>
          <a:schemeClr val="lt1"/>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a:lnSpc>
              <a:spcPts val="2200"/>
            </a:lnSpc>
          </a:pPr>
          <a:r>
            <a:rPr kumimoji="1" lang="ja-JP" altLang="en-US" sz="1800"/>
            <a:t>様式は特に定まっておりません。</a:t>
          </a:r>
          <a:endParaRPr kumimoji="1" lang="en-US" altLang="ja-JP" sz="1800"/>
        </a:p>
        <a:p>
          <a:pPr>
            <a:lnSpc>
              <a:spcPts val="2100"/>
            </a:lnSpc>
          </a:pPr>
          <a:r>
            <a:rPr lang="ja-JP" altLang="ja-JP" sz="1800">
              <a:solidFill>
                <a:schemeClr val="dk1"/>
              </a:solidFill>
              <a:effectLst/>
              <a:latin typeface="+mn-lt"/>
              <a:ea typeface="+mn-ea"/>
              <a:cs typeface="+mn-cs"/>
            </a:rPr>
            <a:t>申請者が作成している会社法等に準拠した貸借対照表</a:t>
          </a:r>
          <a:r>
            <a:rPr lang="ja-JP" altLang="en-US" sz="1800">
              <a:solidFill>
                <a:schemeClr val="dk1"/>
              </a:solidFill>
              <a:effectLst/>
              <a:latin typeface="+mn-lt"/>
              <a:ea typeface="+mn-ea"/>
              <a:cs typeface="+mn-cs"/>
            </a:rPr>
            <a:t>、</a:t>
          </a:r>
          <a:r>
            <a:rPr lang="ja-JP" altLang="ja-JP" sz="1800">
              <a:solidFill>
                <a:schemeClr val="dk1"/>
              </a:solidFill>
              <a:effectLst/>
              <a:latin typeface="+mn-lt"/>
              <a:ea typeface="+mn-ea"/>
              <a:cs typeface="+mn-cs"/>
            </a:rPr>
            <a:t>損益計算書</a:t>
          </a:r>
          <a:r>
            <a:rPr lang="ja-JP" altLang="en-US" sz="1800">
              <a:solidFill>
                <a:schemeClr val="dk1"/>
              </a:solidFill>
              <a:effectLst/>
              <a:latin typeface="+mn-lt"/>
              <a:ea typeface="+mn-ea"/>
              <a:cs typeface="+mn-cs"/>
            </a:rPr>
            <a:t>、販売費及び一般管理費の計算内訳を添付願います。</a:t>
          </a:r>
          <a:endParaRPr kumimoji="1" lang="ja-JP" altLang="en-US" sz="18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7.xml"/><Relationship Id="rId13" Type="http://schemas.openxmlformats.org/officeDocument/2006/relationships/comments" Target="../comments1.xml"/><Relationship Id="rId3" Type="http://schemas.openxmlformats.org/officeDocument/2006/relationships/vmlDrawing" Target="../drawings/vmlDrawing2.vml"/><Relationship Id="rId7" Type="http://schemas.openxmlformats.org/officeDocument/2006/relationships/image" Target="../media/image7.emf"/><Relationship Id="rId12" Type="http://schemas.openxmlformats.org/officeDocument/2006/relationships/control" Target="../activeX/activeX10.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ntrol" Target="../activeX/activeX6.xml"/><Relationship Id="rId11" Type="http://schemas.openxmlformats.org/officeDocument/2006/relationships/image" Target="../media/image8.emf"/><Relationship Id="rId5" Type="http://schemas.openxmlformats.org/officeDocument/2006/relationships/image" Target="../media/image6.emf"/><Relationship Id="rId10" Type="http://schemas.openxmlformats.org/officeDocument/2006/relationships/control" Target="../activeX/activeX9.xml"/><Relationship Id="rId4" Type="http://schemas.openxmlformats.org/officeDocument/2006/relationships/control" Target="../activeX/activeX5.xml"/><Relationship Id="rId9" Type="http://schemas.openxmlformats.org/officeDocument/2006/relationships/control" Target="../activeX/activeX8.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3.vml"/><Relationship Id="rId7" Type="http://schemas.openxmlformats.org/officeDocument/2006/relationships/image" Target="../media/image10.emf"/><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ontrol" Target="../activeX/activeX12.xml"/><Relationship Id="rId5" Type="http://schemas.openxmlformats.org/officeDocument/2006/relationships/image" Target="../media/image9.emf"/><Relationship Id="rId4" Type="http://schemas.openxmlformats.org/officeDocument/2006/relationships/control" Target="../activeX/activeX1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dimension ref="B1:AI30"/>
  <sheetViews>
    <sheetView showGridLines="0" tabSelected="1" workbookViewId="0">
      <selection activeCell="E14" sqref="E14"/>
    </sheetView>
  </sheetViews>
  <sheetFormatPr defaultColWidth="2.625" defaultRowHeight="15" customHeight="1" x14ac:dyDescent="0.15"/>
  <sheetData>
    <row r="1" ht="10.5" customHeight="1" x14ac:dyDescent="0.15"/>
    <row r="29" spans="2:35" ht="15" customHeight="1" x14ac:dyDescent="0.15">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row>
    <row r="30" spans="2:35" ht="15" customHeight="1" x14ac:dyDescent="0.15">
      <c r="B30" s="12"/>
      <c r="C30" s="12"/>
      <c r="D30" s="12"/>
      <c r="E30" s="12"/>
      <c r="F30" s="12"/>
      <c r="G30" s="12"/>
      <c r="H30" s="12"/>
      <c r="J30" s="13"/>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row>
  </sheetData>
  <sheetProtection password="918F" sheet="1" objects="1" scenarios="1" selectLockedCells="1"/>
  <phoneticPr fontId="3"/>
  <pageMargins left="0.75" right="0.75" top="1" bottom="1" header="0.51200000000000001" footer="0.51200000000000001"/>
  <pageSetup paperSize="9" orientation="portrait" horizontalDpi="4294967293" verticalDpi="0" r:id="rId1"/>
  <headerFooter alignWithMargins="0"/>
  <drawing r:id="rId2"/>
  <legacyDrawing r:id="rId3"/>
  <controls>
    <mc:AlternateContent xmlns:mc="http://schemas.openxmlformats.org/markup-compatibility/2006">
      <mc:Choice Requires="x14">
        <control shapeId="9225" r:id="rId4" name="次年度作成">
          <controlPr autoLine="0" r:id="rId5">
            <anchor moveWithCells="1" sizeWithCells="1">
              <from>
                <xdr:col>9</xdr:col>
                <xdr:colOff>104775</xdr:colOff>
                <xdr:row>16</xdr:row>
                <xdr:rowOff>0</xdr:rowOff>
              </from>
              <to>
                <xdr:col>24</xdr:col>
                <xdr:colOff>152400</xdr:colOff>
                <xdr:row>20</xdr:row>
                <xdr:rowOff>0</xdr:rowOff>
              </to>
            </anchor>
          </controlPr>
        </control>
      </mc:Choice>
      <mc:Fallback>
        <control shapeId="9225" r:id="rId4" name="次年度作成"/>
      </mc:Fallback>
    </mc:AlternateContent>
    <mc:AlternateContent xmlns:mc="http://schemas.openxmlformats.org/markup-compatibility/2006">
      <mc:Choice Requires="x14">
        <control shapeId="9226" r:id="rId6" name="チェック実行">
          <controlPr autoLine="0" r:id="rId7">
            <anchor moveWithCells="1" sizeWithCells="1">
              <from>
                <xdr:col>9</xdr:col>
                <xdr:colOff>104775</xdr:colOff>
                <xdr:row>24</xdr:row>
                <xdr:rowOff>0</xdr:rowOff>
              </from>
              <to>
                <xdr:col>24</xdr:col>
                <xdr:colOff>152400</xdr:colOff>
                <xdr:row>28</xdr:row>
                <xdr:rowOff>0</xdr:rowOff>
              </to>
            </anchor>
          </controlPr>
        </control>
      </mc:Choice>
      <mc:Fallback>
        <control shapeId="9226" r:id="rId6" name="チェック実行"/>
      </mc:Fallback>
    </mc:AlternateContent>
    <mc:AlternateContent xmlns:mc="http://schemas.openxmlformats.org/markup-compatibility/2006">
      <mc:Choice Requires="x14">
        <control shapeId="9227" r:id="rId8" name="データクリア">
          <controlPr autoLine="0" r:id="rId9">
            <anchor moveWithCells="1" sizeWithCells="1">
              <from>
                <xdr:col>9</xdr:col>
                <xdr:colOff>104775</xdr:colOff>
                <xdr:row>20</xdr:row>
                <xdr:rowOff>0</xdr:rowOff>
              </from>
              <to>
                <xdr:col>24</xdr:col>
                <xdr:colOff>152400</xdr:colOff>
                <xdr:row>24</xdr:row>
                <xdr:rowOff>0</xdr:rowOff>
              </to>
            </anchor>
          </controlPr>
        </control>
      </mc:Choice>
      <mc:Fallback>
        <control shapeId="9227" r:id="rId8" name="データクリア"/>
      </mc:Fallback>
    </mc:AlternateContent>
    <mc:AlternateContent xmlns:mc="http://schemas.openxmlformats.org/markup-compatibility/2006">
      <mc:Choice Requires="x14">
        <control shapeId="130336" r:id="rId10" name="初期設定">
          <controlPr autoLine="0" r:id="rId11">
            <anchor moveWithCells="1" sizeWithCells="1">
              <from>
                <xdr:col>9</xdr:col>
                <xdr:colOff>104775</xdr:colOff>
                <xdr:row>12</xdr:row>
                <xdr:rowOff>0</xdr:rowOff>
              </from>
              <to>
                <xdr:col>24</xdr:col>
                <xdr:colOff>152400</xdr:colOff>
                <xdr:row>16</xdr:row>
                <xdr:rowOff>0</xdr:rowOff>
              </to>
            </anchor>
          </controlPr>
        </control>
      </mc:Choice>
      <mc:Fallback>
        <control shapeId="130336" r:id="rId10" name="初期設定"/>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2"/>
  <dimension ref="A1:G64"/>
  <sheetViews>
    <sheetView workbookViewId="0"/>
  </sheetViews>
  <sheetFormatPr defaultRowHeight="13.5" x14ac:dyDescent="0.15"/>
  <sheetData>
    <row r="1" spans="1:7" x14ac:dyDescent="0.15">
      <c r="A1" t="s">
        <v>44</v>
      </c>
      <c r="B1" t="s">
        <v>186</v>
      </c>
      <c r="E1">
        <v>28</v>
      </c>
      <c r="F1">
        <v>1</v>
      </c>
      <c r="G1">
        <v>1</v>
      </c>
    </row>
    <row r="2" spans="1:7" x14ac:dyDescent="0.15">
      <c r="A2" t="s">
        <v>45</v>
      </c>
      <c r="B2">
        <v>2</v>
      </c>
      <c r="E2">
        <v>29</v>
      </c>
      <c r="F2">
        <v>2</v>
      </c>
      <c r="G2">
        <v>2</v>
      </c>
    </row>
    <row r="3" spans="1:7" x14ac:dyDescent="0.15">
      <c r="A3" t="s">
        <v>100</v>
      </c>
      <c r="B3">
        <v>3</v>
      </c>
      <c r="E3">
        <v>30</v>
      </c>
      <c r="F3">
        <v>3</v>
      </c>
      <c r="G3">
        <v>3</v>
      </c>
    </row>
    <row r="4" spans="1:7" x14ac:dyDescent="0.15">
      <c r="A4" t="s">
        <v>184</v>
      </c>
      <c r="B4">
        <v>4</v>
      </c>
      <c r="E4">
        <v>31</v>
      </c>
      <c r="F4">
        <v>4</v>
      </c>
      <c r="G4">
        <v>4</v>
      </c>
    </row>
    <row r="5" spans="1:7" x14ac:dyDescent="0.15">
      <c r="B5">
        <v>5</v>
      </c>
      <c r="E5">
        <v>5</v>
      </c>
      <c r="F5">
        <v>5</v>
      </c>
      <c r="G5">
        <v>5</v>
      </c>
    </row>
    <row r="6" spans="1:7" x14ac:dyDescent="0.15">
      <c r="B6">
        <v>6</v>
      </c>
      <c r="E6">
        <v>6</v>
      </c>
      <c r="F6">
        <v>6</v>
      </c>
      <c r="G6">
        <v>6</v>
      </c>
    </row>
    <row r="7" spans="1:7" x14ac:dyDescent="0.15">
      <c r="B7">
        <v>7</v>
      </c>
      <c r="E7">
        <v>7</v>
      </c>
      <c r="F7">
        <v>7</v>
      </c>
      <c r="G7">
        <v>7</v>
      </c>
    </row>
    <row r="8" spans="1:7" x14ac:dyDescent="0.15">
      <c r="B8">
        <v>8</v>
      </c>
      <c r="E8">
        <v>8</v>
      </c>
      <c r="F8">
        <v>8</v>
      </c>
      <c r="G8">
        <v>8</v>
      </c>
    </row>
    <row r="9" spans="1:7" x14ac:dyDescent="0.15">
      <c r="B9">
        <v>9</v>
      </c>
      <c r="E9">
        <v>9</v>
      </c>
      <c r="F9">
        <v>9</v>
      </c>
      <c r="G9">
        <v>9</v>
      </c>
    </row>
    <row r="10" spans="1:7" x14ac:dyDescent="0.15">
      <c r="B10">
        <v>10</v>
      </c>
      <c r="F10">
        <v>10</v>
      </c>
      <c r="G10">
        <v>10</v>
      </c>
    </row>
    <row r="11" spans="1:7" x14ac:dyDescent="0.15">
      <c r="B11">
        <v>11</v>
      </c>
      <c r="F11">
        <v>11</v>
      </c>
      <c r="G11">
        <v>11</v>
      </c>
    </row>
    <row r="12" spans="1:7" x14ac:dyDescent="0.15">
      <c r="B12">
        <v>12</v>
      </c>
      <c r="F12">
        <v>12</v>
      </c>
      <c r="G12">
        <v>12</v>
      </c>
    </row>
    <row r="13" spans="1:7" x14ac:dyDescent="0.15">
      <c r="B13">
        <v>13</v>
      </c>
      <c r="G13">
        <v>13</v>
      </c>
    </row>
    <row r="14" spans="1:7" x14ac:dyDescent="0.15">
      <c r="B14">
        <v>14</v>
      </c>
      <c r="G14">
        <v>14</v>
      </c>
    </row>
    <row r="15" spans="1:7" x14ac:dyDescent="0.15">
      <c r="B15">
        <v>15</v>
      </c>
      <c r="G15">
        <v>15</v>
      </c>
    </row>
    <row r="16" spans="1:7" x14ac:dyDescent="0.15">
      <c r="B16">
        <v>16</v>
      </c>
      <c r="G16">
        <v>16</v>
      </c>
    </row>
    <row r="17" spans="2:7" x14ac:dyDescent="0.15">
      <c r="B17">
        <v>17</v>
      </c>
      <c r="G17">
        <v>17</v>
      </c>
    </row>
    <row r="18" spans="2:7" x14ac:dyDescent="0.15">
      <c r="B18">
        <v>18</v>
      </c>
      <c r="G18">
        <v>18</v>
      </c>
    </row>
    <row r="19" spans="2:7" x14ac:dyDescent="0.15">
      <c r="B19">
        <v>19</v>
      </c>
      <c r="G19">
        <v>19</v>
      </c>
    </row>
    <row r="20" spans="2:7" x14ac:dyDescent="0.15">
      <c r="B20">
        <v>20</v>
      </c>
      <c r="G20">
        <v>20</v>
      </c>
    </row>
    <row r="21" spans="2:7" x14ac:dyDescent="0.15">
      <c r="B21">
        <v>21</v>
      </c>
      <c r="G21">
        <v>21</v>
      </c>
    </row>
    <row r="22" spans="2:7" x14ac:dyDescent="0.15">
      <c r="B22">
        <v>22</v>
      </c>
      <c r="G22">
        <v>22</v>
      </c>
    </row>
    <row r="23" spans="2:7" x14ac:dyDescent="0.15">
      <c r="B23">
        <v>23</v>
      </c>
      <c r="G23">
        <v>23</v>
      </c>
    </row>
    <row r="24" spans="2:7" x14ac:dyDescent="0.15">
      <c r="B24">
        <v>24</v>
      </c>
      <c r="G24">
        <v>24</v>
      </c>
    </row>
    <row r="25" spans="2:7" x14ac:dyDescent="0.15">
      <c r="B25">
        <v>25</v>
      </c>
      <c r="G25">
        <v>25</v>
      </c>
    </row>
    <row r="26" spans="2:7" x14ac:dyDescent="0.15">
      <c r="B26">
        <v>26</v>
      </c>
      <c r="G26">
        <v>26</v>
      </c>
    </row>
    <row r="27" spans="2:7" x14ac:dyDescent="0.15">
      <c r="B27">
        <v>27</v>
      </c>
      <c r="G27">
        <v>27</v>
      </c>
    </row>
    <row r="28" spans="2:7" x14ac:dyDescent="0.15">
      <c r="B28">
        <v>28</v>
      </c>
      <c r="G28">
        <v>28</v>
      </c>
    </row>
    <row r="29" spans="2:7" x14ac:dyDescent="0.15">
      <c r="B29">
        <v>29</v>
      </c>
      <c r="G29">
        <v>29</v>
      </c>
    </row>
    <row r="30" spans="2:7" x14ac:dyDescent="0.15">
      <c r="B30">
        <v>30</v>
      </c>
      <c r="G30">
        <v>30</v>
      </c>
    </row>
    <row r="31" spans="2:7" x14ac:dyDescent="0.15">
      <c r="B31">
        <v>31</v>
      </c>
      <c r="G31">
        <v>31</v>
      </c>
    </row>
    <row r="32" spans="2:7" x14ac:dyDescent="0.15">
      <c r="B32">
        <v>32</v>
      </c>
    </row>
    <row r="33" spans="2:2" x14ac:dyDescent="0.15">
      <c r="B33">
        <v>33</v>
      </c>
    </row>
    <row r="34" spans="2:2" x14ac:dyDescent="0.15">
      <c r="B34">
        <v>34</v>
      </c>
    </row>
    <row r="35" spans="2:2" x14ac:dyDescent="0.15">
      <c r="B35">
        <v>35</v>
      </c>
    </row>
    <row r="36" spans="2:2" x14ac:dyDescent="0.15">
      <c r="B36">
        <v>36</v>
      </c>
    </row>
    <row r="37" spans="2:2" x14ac:dyDescent="0.15">
      <c r="B37">
        <v>37</v>
      </c>
    </row>
    <row r="38" spans="2:2" x14ac:dyDescent="0.15">
      <c r="B38">
        <v>38</v>
      </c>
    </row>
    <row r="39" spans="2:2" x14ac:dyDescent="0.15">
      <c r="B39">
        <v>39</v>
      </c>
    </row>
    <row r="40" spans="2:2" x14ac:dyDescent="0.15">
      <c r="B40">
        <v>40</v>
      </c>
    </row>
    <row r="41" spans="2:2" x14ac:dyDescent="0.15">
      <c r="B41">
        <v>41</v>
      </c>
    </row>
    <row r="42" spans="2:2" x14ac:dyDescent="0.15">
      <c r="B42">
        <v>42</v>
      </c>
    </row>
    <row r="43" spans="2:2" x14ac:dyDescent="0.15">
      <c r="B43">
        <v>43</v>
      </c>
    </row>
    <row r="44" spans="2:2" x14ac:dyDescent="0.15">
      <c r="B44">
        <v>44</v>
      </c>
    </row>
    <row r="45" spans="2:2" x14ac:dyDescent="0.15">
      <c r="B45">
        <v>45</v>
      </c>
    </row>
    <row r="46" spans="2:2" x14ac:dyDescent="0.15">
      <c r="B46">
        <v>46</v>
      </c>
    </row>
    <row r="47" spans="2:2" x14ac:dyDescent="0.15">
      <c r="B47">
        <v>47</v>
      </c>
    </row>
    <row r="48" spans="2:2" x14ac:dyDescent="0.15">
      <c r="B48">
        <v>48</v>
      </c>
    </row>
    <row r="49" spans="2:2" x14ac:dyDescent="0.15">
      <c r="B49">
        <v>49</v>
      </c>
    </row>
    <row r="50" spans="2:2" x14ac:dyDescent="0.15">
      <c r="B50">
        <v>50</v>
      </c>
    </row>
    <row r="51" spans="2:2" x14ac:dyDescent="0.15">
      <c r="B51">
        <v>51</v>
      </c>
    </row>
    <row r="52" spans="2:2" x14ac:dyDescent="0.15">
      <c r="B52">
        <v>52</v>
      </c>
    </row>
    <row r="53" spans="2:2" x14ac:dyDescent="0.15">
      <c r="B53">
        <v>53</v>
      </c>
    </row>
    <row r="54" spans="2:2" x14ac:dyDescent="0.15">
      <c r="B54">
        <v>54</v>
      </c>
    </row>
    <row r="55" spans="2:2" x14ac:dyDescent="0.15">
      <c r="B55">
        <v>55</v>
      </c>
    </row>
    <row r="56" spans="2:2" x14ac:dyDescent="0.15">
      <c r="B56">
        <v>56</v>
      </c>
    </row>
    <row r="57" spans="2:2" x14ac:dyDescent="0.15">
      <c r="B57">
        <v>57</v>
      </c>
    </row>
    <row r="58" spans="2:2" x14ac:dyDescent="0.15">
      <c r="B58">
        <v>58</v>
      </c>
    </row>
    <row r="59" spans="2:2" x14ac:dyDescent="0.15">
      <c r="B59">
        <v>59</v>
      </c>
    </row>
    <row r="60" spans="2:2" x14ac:dyDescent="0.15">
      <c r="B60">
        <v>60</v>
      </c>
    </row>
    <row r="61" spans="2:2" x14ac:dyDescent="0.15">
      <c r="B61">
        <v>61</v>
      </c>
    </row>
    <row r="62" spans="2:2" x14ac:dyDescent="0.15">
      <c r="B62">
        <v>62</v>
      </c>
    </row>
    <row r="63" spans="2:2" x14ac:dyDescent="0.15">
      <c r="B63">
        <v>63</v>
      </c>
    </row>
    <row r="64" spans="2:2" x14ac:dyDescent="0.15">
      <c r="B64">
        <v>64</v>
      </c>
    </row>
  </sheetData>
  <phoneticPr fontId="3"/>
  <pageMargins left="0.75" right="0.75" top="1" bottom="1"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Z224"/>
  <sheetViews>
    <sheetView showGridLines="0" showZeros="0" zoomScaleNormal="100" workbookViewId="0">
      <selection activeCell="R8" sqref="R8"/>
    </sheetView>
  </sheetViews>
  <sheetFormatPr defaultRowHeight="10.5" customHeight="1" x14ac:dyDescent="0.15"/>
  <cols>
    <col min="1" max="1" width="4.75" style="259" customWidth="1"/>
    <col min="2" max="2" width="16" style="362" customWidth="1"/>
    <col min="3" max="3" width="2.25" style="362" customWidth="1"/>
    <col min="4" max="4" width="6.125" style="362" customWidth="1"/>
    <col min="5" max="5" width="4.625" style="362" customWidth="1"/>
    <col min="6" max="6" width="8.625" style="362" customWidth="1"/>
    <col min="7" max="7" width="7" style="362" customWidth="1"/>
    <col min="8" max="8" width="13.125" style="362" customWidth="1"/>
    <col min="9" max="9" width="6.875" style="259" customWidth="1"/>
    <col min="10" max="14" width="3.125" style="367" customWidth="1"/>
    <col min="15" max="15" width="4.25" style="367" customWidth="1"/>
    <col min="16" max="16" width="12.875" style="367" customWidth="1"/>
    <col min="17" max="17" width="2.625" style="367" customWidth="1"/>
    <col min="18" max="23" width="3.125" style="367" customWidth="1"/>
    <col min="24" max="24" width="3.625" style="367" customWidth="1"/>
    <col min="25" max="25" width="4.125" style="367" customWidth="1"/>
    <col min="26" max="16384" width="9" style="259"/>
  </cols>
  <sheetData>
    <row r="1" spans="2:25" s="251" customFormat="1" ht="21.75" customHeight="1" x14ac:dyDescent="0.15">
      <c r="B1" s="250"/>
      <c r="C1" s="250"/>
      <c r="D1" s="250"/>
      <c r="H1" s="250"/>
      <c r="Y1" s="252" t="s">
        <v>159</v>
      </c>
    </row>
    <row r="2" spans="2:25" s="251" customFormat="1" ht="14.25" x14ac:dyDescent="0.15">
      <c r="B2" s="253" t="s">
        <v>213</v>
      </c>
      <c r="C2" s="254"/>
      <c r="D2" s="255"/>
      <c r="E2" s="253"/>
      <c r="F2" s="253"/>
      <c r="G2" s="253"/>
      <c r="H2" s="255"/>
      <c r="I2" s="253"/>
      <c r="J2" s="253"/>
      <c r="K2" s="253"/>
      <c r="L2" s="253"/>
      <c r="M2" s="253"/>
      <c r="N2" s="253"/>
      <c r="O2" s="253"/>
      <c r="P2" s="253"/>
      <c r="Q2" s="253"/>
      <c r="R2" s="253"/>
      <c r="S2" s="253"/>
      <c r="T2" s="253"/>
      <c r="U2" s="253"/>
      <c r="V2" s="253"/>
      <c r="W2" s="253"/>
      <c r="X2" s="253"/>
      <c r="Y2" s="256" t="s">
        <v>0</v>
      </c>
    </row>
    <row r="3" spans="2:25" s="251" customFormat="1" ht="4.5" customHeight="1" x14ac:dyDescent="0.15">
      <c r="B3" s="255"/>
      <c r="C3" s="254"/>
      <c r="D3" s="255"/>
      <c r="E3" s="253"/>
      <c r="F3" s="253"/>
      <c r="G3" s="253"/>
      <c r="H3" s="255"/>
      <c r="I3" s="253"/>
      <c r="J3" s="253"/>
      <c r="K3" s="253"/>
      <c r="L3" s="253"/>
      <c r="M3" s="253"/>
      <c r="N3" s="253"/>
      <c r="O3" s="253"/>
      <c r="P3" s="253"/>
      <c r="Q3" s="253"/>
      <c r="R3" s="253"/>
      <c r="S3" s="253"/>
      <c r="T3" s="253"/>
      <c r="U3" s="253"/>
      <c r="V3" s="253"/>
      <c r="W3" s="253"/>
      <c r="X3" s="253"/>
      <c r="Y3" s="253"/>
    </row>
    <row r="4" spans="2:25" s="251" customFormat="1" ht="18.75" x14ac:dyDescent="0.15">
      <c r="B4" s="257" t="s">
        <v>1</v>
      </c>
      <c r="C4" s="257"/>
      <c r="D4" s="257"/>
      <c r="E4" s="257"/>
      <c r="F4" s="257"/>
      <c r="G4" s="257"/>
      <c r="H4" s="257"/>
      <c r="I4" s="257"/>
      <c r="J4" s="257"/>
      <c r="K4" s="257"/>
      <c r="L4" s="257"/>
      <c r="M4" s="257"/>
      <c r="N4" s="257"/>
      <c r="O4" s="257"/>
      <c r="P4" s="257"/>
      <c r="Q4" s="257"/>
      <c r="R4" s="257"/>
      <c r="S4" s="257"/>
      <c r="T4" s="257"/>
      <c r="U4" s="257"/>
      <c r="V4" s="257"/>
      <c r="W4" s="257"/>
      <c r="X4" s="257"/>
      <c r="Y4" s="257"/>
    </row>
    <row r="5" spans="2:25" s="251" customFormat="1" ht="9.75" customHeight="1" x14ac:dyDescent="0.15">
      <c r="B5" s="255"/>
      <c r="C5" s="254"/>
      <c r="D5" s="255"/>
      <c r="E5" s="253"/>
      <c r="F5" s="253"/>
      <c r="G5" s="253"/>
      <c r="H5" s="255"/>
      <c r="I5" s="253"/>
      <c r="J5" s="253"/>
      <c r="K5" s="253"/>
      <c r="L5" s="253"/>
      <c r="M5" s="253"/>
      <c r="N5" s="253"/>
      <c r="O5" s="253"/>
      <c r="P5" s="253"/>
      <c r="Q5" s="253"/>
      <c r="R5" s="253"/>
      <c r="S5" s="253"/>
      <c r="T5" s="253"/>
      <c r="U5" s="253"/>
      <c r="V5" s="253"/>
      <c r="W5" s="253"/>
      <c r="X5" s="253"/>
      <c r="Y5" s="253"/>
    </row>
    <row r="6" spans="2:25" s="251" customFormat="1" ht="14.25" customHeight="1" x14ac:dyDescent="0.15">
      <c r="B6" s="258" t="s">
        <v>262</v>
      </c>
      <c r="C6" s="258"/>
      <c r="D6" s="258"/>
      <c r="E6" s="258"/>
      <c r="F6" s="258"/>
      <c r="G6" s="258"/>
      <c r="H6" s="258"/>
      <c r="I6" s="258"/>
      <c r="J6" s="258"/>
      <c r="K6" s="258"/>
      <c r="L6" s="258"/>
      <c r="M6" s="258"/>
      <c r="N6" s="258"/>
      <c r="O6" s="258"/>
      <c r="P6" s="258"/>
      <c r="Q6" s="258"/>
      <c r="R6" s="258"/>
      <c r="S6" s="258"/>
      <c r="T6" s="258"/>
      <c r="U6" s="258"/>
      <c r="V6" s="258"/>
      <c r="W6" s="258"/>
      <c r="X6" s="258"/>
      <c r="Y6" s="258"/>
    </row>
    <row r="7" spans="2:25" s="251" customFormat="1" ht="7.5" customHeight="1" x14ac:dyDescent="0.15">
      <c r="B7" s="255"/>
      <c r="C7" s="254"/>
      <c r="D7" s="255"/>
      <c r="E7" s="253"/>
      <c r="F7" s="253"/>
      <c r="G7" s="253"/>
      <c r="H7" s="255"/>
      <c r="I7" s="253"/>
      <c r="J7" s="253"/>
      <c r="K7" s="253"/>
      <c r="L7" s="253"/>
      <c r="M7" s="253"/>
      <c r="N7" s="253"/>
      <c r="O7" s="253"/>
      <c r="P7" s="253"/>
      <c r="Q7" s="253"/>
      <c r="R7" s="253"/>
      <c r="S7" s="253"/>
      <c r="T7" s="253"/>
      <c r="U7" s="253"/>
      <c r="V7" s="253"/>
      <c r="W7" s="253"/>
      <c r="X7" s="253"/>
      <c r="Y7" s="253"/>
    </row>
    <row r="8" spans="2:25" s="251" customFormat="1" ht="14.25" x14ac:dyDescent="0.15">
      <c r="B8" s="255"/>
      <c r="C8" s="254"/>
      <c r="D8" s="255"/>
      <c r="E8" s="253"/>
      <c r="F8" s="253"/>
      <c r="G8" s="253"/>
      <c r="H8" s="255"/>
      <c r="I8" s="259"/>
      <c r="J8" s="259"/>
      <c r="K8" s="259"/>
      <c r="L8" s="259"/>
      <c r="M8" s="259"/>
      <c r="N8" s="259"/>
      <c r="O8" s="259"/>
      <c r="Q8" s="260" t="s">
        <v>185</v>
      </c>
      <c r="R8" s="28"/>
      <c r="S8" s="255" t="s">
        <v>96</v>
      </c>
      <c r="T8" s="28"/>
      <c r="U8" s="255" t="s">
        <v>97</v>
      </c>
      <c r="V8" s="28"/>
      <c r="W8" s="255" t="s">
        <v>98</v>
      </c>
      <c r="X8" s="253"/>
      <c r="Y8" s="253"/>
    </row>
    <row r="9" spans="2:25" s="251" customFormat="1" ht="16.5" customHeight="1" x14ac:dyDescent="0.15">
      <c r="B9" s="255"/>
      <c r="C9" s="254"/>
      <c r="D9" s="157"/>
      <c r="E9" s="157"/>
      <c r="F9" s="157"/>
      <c r="G9" s="157"/>
      <c r="H9" s="261" t="s">
        <v>82</v>
      </c>
      <c r="J9" s="261"/>
      <c r="K9" s="261"/>
      <c r="L9" s="261"/>
      <c r="M9" s="261"/>
      <c r="N9" s="261"/>
      <c r="O9" s="253"/>
      <c r="P9" s="253"/>
      <c r="Q9" s="253"/>
      <c r="R9" s="253"/>
      <c r="S9" s="253"/>
      <c r="T9" s="253"/>
      <c r="U9" s="253"/>
      <c r="V9" s="253"/>
      <c r="W9" s="253"/>
      <c r="X9" s="253"/>
      <c r="Y9" s="253"/>
    </row>
    <row r="10" spans="2:25" s="251" customFormat="1" ht="15.75" customHeight="1" x14ac:dyDescent="0.15">
      <c r="B10" s="255"/>
      <c r="C10" s="254"/>
      <c r="D10" s="255"/>
      <c r="E10" s="253"/>
      <c r="F10" s="253"/>
      <c r="G10" s="253"/>
      <c r="H10" s="255"/>
      <c r="I10" s="261"/>
      <c r="J10" s="261"/>
      <c r="K10" s="261"/>
      <c r="L10" s="261"/>
      <c r="M10" s="262"/>
      <c r="N10" s="262"/>
      <c r="O10" s="159"/>
      <c r="P10" s="159"/>
      <c r="Q10" s="159"/>
      <c r="R10" s="159"/>
      <c r="S10" s="159"/>
      <c r="T10" s="159"/>
      <c r="U10" s="159"/>
      <c r="V10" s="159"/>
      <c r="W10" s="159"/>
      <c r="X10" s="253"/>
      <c r="Y10" s="253"/>
    </row>
    <row r="11" spans="2:25" s="251" customFormat="1" ht="15.75" customHeight="1" x14ac:dyDescent="0.15">
      <c r="B11" s="255"/>
      <c r="C11" s="254"/>
      <c r="D11" s="255"/>
      <c r="E11" s="253"/>
      <c r="F11" s="253"/>
      <c r="G11" s="253"/>
      <c r="H11" s="255"/>
      <c r="I11" s="253"/>
      <c r="J11" s="253"/>
      <c r="L11" s="263"/>
      <c r="M11" s="264" t="s">
        <v>83</v>
      </c>
      <c r="N11" s="262"/>
      <c r="O11" s="159"/>
      <c r="P11" s="159"/>
      <c r="Q11" s="159"/>
      <c r="R11" s="159"/>
      <c r="S11" s="159"/>
      <c r="T11" s="159"/>
      <c r="U11" s="159"/>
      <c r="V11" s="159"/>
      <c r="W11" s="159"/>
      <c r="X11" s="263"/>
    </row>
    <row r="12" spans="2:25" s="251" customFormat="1" ht="15.75" customHeight="1" x14ac:dyDescent="0.15">
      <c r="B12" s="261" t="s">
        <v>84</v>
      </c>
      <c r="C12" s="254"/>
      <c r="D12" s="255"/>
      <c r="E12" s="253"/>
      <c r="F12" s="253"/>
      <c r="G12" s="253"/>
      <c r="H12" s="255"/>
      <c r="I12" s="253"/>
      <c r="J12" s="253"/>
      <c r="K12" s="263"/>
      <c r="L12" s="263"/>
      <c r="M12" s="262"/>
      <c r="N12" s="262"/>
      <c r="O12" s="159"/>
      <c r="P12" s="159"/>
      <c r="Q12" s="159"/>
      <c r="R12" s="159"/>
      <c r="S12" s="159"/>
      <c r="T12" s="159"/>
      <c r="U12" s="159"/>
      <c r="V12" s="159"/>
      <c r="W12" s="159"/>
      <c r="X12" s="263"/>
    </row>
    <row r="13" spans="2:25" s="251" customFormat="1" ht="7.5" customHeight="1" thickBot="1" x14ac:dyDescent="0.2">
      <c r="B13" s="265"/>
      <c r="C13" s="254"/>
      <c r="D13" s="266"/>
      <c r="E13" s="253"/>
      <c r="F13" s="253"/>
      <c r="G13" s="253"/>
      <c r="H13" s="255"/>
      <c r="I13" s="253"/>
      <c r="J13" s="253"/>
      <c r="K13" s="253"/>
      <c r="L13" s="253"/>
      <c r="M13" s="253"/>
      <c r="N13" s="253"/>
      <c r="O13" s="253"/>
      <c r="P13" s="253"/>
      <c r="Q13" s="253"/>
      <c r="R13" s="253"/>
      <c r="S13" s="253"/>
      <c r="T13" s="253"/>
      <c r="U13" s="253"/>
      <c r="V13" s="253"/>
      <c r="W13" s="253"/>
      <c r="X13" s="253"/>
      <c r="Y13" s="253"/>
    </row>
    <row r="14" spans="2:25" s="251" customFormat="1" ht="11.25" customHeight="1" x14ac:dyDescent="0.15">
      <c r="B14" s="267" t="s">
        <v>85</v>
      </c>
      <c r="C14" s="268" t="s">
        <v>43</v>
      </c>
      <c r="D14" s="373" t="str">
        <f>IF($J$14="","",TEXT(IF($J$14="元",1,$J$14),"00"))</f>
        <v/>
      </c>
      <c r="E14" s="269" t="s">
        <v>86</v>
      </c>
      <c r="F14" s="119"/>
      <c r="G14" s="268" t="s">
        <v>99</v>
      </c>
      <c r="H14" s="270"/>
      <c r="I14" s="117"/>
      <c r="J14" s="117"/>
      <c r="K14" s="269" t="s">
        <v>96</v>
      </c>
      <c r="L14" s="117"/>
      <c r="M14" s="269" t="s">
        <v>97</v>
      </c>
      <c r="N14" s="117"/>
      <c r="O14" s="270" t="s">
        <v>98</v>
      </c>
      <c r="P14" s="268" t="s">
        <v>87</v>
      </c>
      <c r="Q14" s="270"/>
      <c r="R14" s="160"/>
      <c r="S14" s="117"/>
      <c r="T14" s="117"/>
      <c r="U14" s="269" t="s">
        <v>96</v>
      </c>
      <c r="V14" s="117"/>
      <c r="W14" s="269" t="s">
        <v>97</v>
      </c>
      <c r="X14" s="117"/>
      <c r="Y14" s="271" t="s">
        <v>98</v>
      </c>
    </row>
    <row r="15" spans="2:25" s="251" customFormat="1" ht="11.25" customHeight="1" x14ac:dyDescent="0.15">
      <c r="B15" s="272"/>
      <c r="C15" s="273"/>
      <c r="D15" s="374"/>
      <c r="E15" s="274"/>
      <c r="F15" s="120"/>
      <c r="G15" s="275"/>
      <c r="H15" s="276"/>
      <c r="I15" s="118"/>
      <c r="J15" s="118"/>
      <c r="K15" s="274"/>
      <c r="L15" s="158"/>
      <c r="M15" s="274"/>
      <c r="N15" s="118"/>
      <c r="O15" s="276"/>
      <c r="P15" s="273"/>
      <c r="Q15" s="277"/>
      <c r="R15" s="161"/>
      <c r="S15" s="158"/>
      <c r="T15" s="158"/>
      <c r="U15" s="278"/>
      <c r="V15" s="158"/>
      <c r="W15" s="278"/>
      <c r="X15" s="158"/>
      <c r="Y15" s="279"/>
    </row>
    <row r="16" spans="2:25" s="251" customFormat="1" ht="13.5" customHeight="1" x14ac:dyDescent="0.15">
      <c r="B16" s="280" t="s">
        <v>46</v>
      </c>
      <c r="C16" s="126" t="str">
        <f>PHONETIC($C$17)</f>
        <v/>
      </c>
      <c r="D16" s="127"/>
      <c r="E16" s="127"/>
      <c r="F16" s="127"/>
      <c r="G16" s="127"/>
      <c r="H16" s="127"/>
      <c r="I16" s="127"/>
      <c r="J16" s="127"/>
      <c r="K16" s="127"/>
      <c r="L16" s="127"/>
      <c r="M16" s="127"/>
      <c r="N16" s="127"/>
      <c r="O16" s="128"/>
      <c r="P16" s="281" t="s">
        <v>88</v>
      </c>
      <c r="Q16" s="282"/>
      <c r="R16" s="135"/>
      <c r="S16" s="136"/>
      <c r="T16" s="136"/>
      <c r="U16" s="136"/>
      <c r="V16" s="136"/>
      <c r="W16" s="136"/>
      <c r="X16" s="283" t="s">
        <v>101</v>
      </c>
      <c r="Y16" s="284"/>
    </row>
    <row r="17" spans="2:26" s="251" customFormat="1" ht="26.25" customHeight="1" x14ac:dyDescent="0.15">
      <c r="B17" s="285"/>
      <c r="C17" s="139"/>
      <c r="D17" s="140"/>
      <c r="E17" s="140"/>
      <c r="F17" s="140"/>
      <c r="G17" s="140"/>
      <c r="H17" s="140"/>
      <c r="I17" s="140"/>
      <c r="J17" s="140"/>
      <c r="K17" s="140"/>
      <c r="L17" s="140"/>
      <c r="M17" s="140"/>
      <c r="N17" s="140"/>
      <c r="O17" s="141"/>
      <c r="P17" s="286"/>
      <c r="Q17" s="287"/>
      <c r="R17" s="137"/>
      <c r="S17" s="138"/>
      <c r="T17" s="138"/>
      <c r="U17" s="138"/>
      <c r="V17" s="138"/>
      <c r="W17" s="138"/>
      <c r="X17" s="288"/>
      <c r="Y17" s="289"/>
    </row>
    <row r="18" spans="2:26" s="251" customFormat="1" ht="9.75" customHeight="1" x14ac:dyDescent="0.15">
      <c r="B18" s="280" t="s">
        <v>183</v>
      </c>
      <c r="C18" s="148"/>
      <c r="D18" s="149"/>
      <c r="E18" s="149"/>
      <c r="F18" s="149"/>
      <c r="G18" s="149"/>
      <c r="H18" s="149"/>
      <c r="I18" s="149"/>
      <c r="J18" s="149"/>
      <c r="K18" s="149"/>
      <c r="L18" s="149"/>
      <c r="M18" s="149"/>
      <c r="N18" s="149"/>
      <c r="O18" s="150"/>
      <c r="P18" s="290" t="s">
        <v>2</v>
      </c>
      <c r="Q18" s="291"/>
      <c r="R18" s="155"/>
      <c r="S18" s="154"/>
      <c r="T18" s="154"/>
      <c r="U18" s="292" t="s">
        <v>96</v>
      </c>
      <c r="V18" s="154"/>
      <c r="W18" s="292" t="s">
        <v>97</v>
      </c>
      <c r="X18" s="154"/>
      <c r="Y18" s="293" t="s">
        <v>98</v>
      </c>
    </row>
    <row r="19" spans="2:26" s="251" customFormat="1" ht="9.75" customHeight="1" x14ac:dyDescent="0.15">
      <c r="B19" s="294"/>
      <c r="C19" s="151"/>
      <c r="D19" s="152"/>
      <c r="E19" s="152"/>
      <c r="F19" s="152"/>
      <c r="G19" s="152"/>
      <c r="H19" s="152"/>
      <c r="I19" s="152"/>
      <c r="J19" s="152"/>
      <c r="K19" s="152"/>
      <c r="L19" s="152"/>
      <c r="M19" s="152"/>
      <c r="N19" s="152"/>
      <c r="O19" s="153"/>
      <c r="P19" s="275"/>
      <c r="Q19" s="276"/>
      <c r="R19" s="156"/>
      <c r="S19" s="118"/>
      <c r="T19" s="118"/>
      <c r="U19" s="274"/>
      <c r="V19" s="118"/>
      <c r="W19" s="274"/>
      <c r="X19" s="118"/>
      <c r="Y19" s="295"/>
    </row>
    <row r="20" spans="2:26" s="251" customFormat="1" ht="21" customHeight="1" x14ac:dyDescent="0.15">
      <c r="B20" s="296" t="s">
        <v>160</v>
      </c>
      <c r="C20" s="297"/>
      <c r="D20" s="298"/>
      <c r="E20" s="129"/>
      <c r="F20" s="130"/>
      <c r="G20" s="130"/>
      <c r="H20" s="130"/>
      <c r="I20" s="130"/>
      <c r="J20" s="130"/>
      <c r="K20" s="130"/>
      <c r="L20" s="130"/>
      <c r="M20" s="130"/>
      <c r="N20" s="130"/>
      <c r="O20" s="130"/>
      <c r="P20" s="130"/>
      <c r="Q20" s="130"/>
      <c r="R20" s="130"/>
      <c r="S20" s="130"/>
      <c r="T20" s="130"/>
      <c r="U20" s="130"/>
      <c r="V20" s="130"/>
      <c r="W20" s="130"/>
      <c r="X20" s="130"/>
      <c r="Y20" s="131"/>
      <c r="Z20" s="299"/>
    </row>
    <row r="21" spans="2:26" s="251" customFormat="1" ht="21" customHeight="1" x14ac:dyDescent="0.15">
      <c r="B21" s="300" t="s">
        <v>161</v>
      </c>
      <c r="C21" s="258"/>
      <c r="D21" s="301"/>
      <c r="E21" s="132"/>
      <c r="F21" s="133"/>
      <c r="G21" s="133"/>
      <c r="H21" s="133"/>
      <c r="I21" s="133"/>
      <c r="J21" s="133"/>
      <c r="K21" s="133"/>
      <c r="L21" s="133"/>
      <c r="M21" s="133"/>
      <c r="N21" s="133"/>
      <c r="O21" s="133"/>
      <c r="P21" s="133"/>
      <c r="Q21" s="133"/>
      <c r="R21" s="133"/>
      <c r="S21" s="133"/>
      <c r="T21" s="133"/>
      <c r="U21" s="133"/>
      <c r="V21" s="133"/>
      <c r="W21" s="133"/>
      <c r="X21" s="133"/>
      <c r="Y21" s="134"/>
      <c r="Z21" s="299"/>
    </row>
    <row r="22" spans="2:26" s="251" customFormat="1" ht="13.5" customHeight="1" x14ac:dyDescent="0.15">
      <c r="B22" s="296" t="s">
        <v>162</v>
      </c>
      <c r="C22" s="297"/>
      <c r="D22" s="298"/>
      <c r="E22" s="142"/>
      <c r="F22" s="143"/>
      <c r="G22" s="143"/>
      <c r="H22" s="143"/>
      <c r="I22" s="143"/>
      <c r="J22" s="143"/>
      <c r="K22" s="143"/>
      <c r="L22" s="143"/>
      <c r="M22" s="143"/>
      <c r="N22" s="143"/>
      <c r="O22" s="143"/>
      <c r="P22" s="143"/>
      <c r="Q22" s="143"/>
      <c r="R22" s="143"/>
      <c r="S22" s="143"/>
      <c r="T22" s="143"/>
      <c r="U22" s="143"/>
      <c r="V22" s="143"/>
      <c r="W22" s="143"/>
      <c r="X22" s="143"/>
      <c r="Y22" s="144"/>
    </row>
    <row r="23" spans="2:26" s="251" customFormat="1" ht="13.5" customHeight="1" thickBot="1" x14ac:dyDescent="0.2">
      <c r="B23" s="300" t="s">
        <v>163</v>
      </c>
      <c r="C23" s="258"/>
      <c r="D23" s="301"/>
      <c r="E23" s="145"/>
      <c r="F23" s="146"/>
      <c r="G23" s="146"/>
      <c r="H23" s="146"/>
      <c r="I23" s="146"/>
      <c r="J23" s="146"/>
      <c r="K23" s="146"/>
      <c r="L23" s="146"/>
      <c r="M23" s="146"/>
      <c r="N23" s="146"/>
      <c r="O23" s="146"/>
      <c r="P23" s="146"/>
      <c r="Q23" s="146"/>
      <c r="R23" s="146"/>
      <c r="S23" s="146"/>
      <c r="T23" s="146"/>
      <c r="U23" s="146"/>
      <c r="V23" s="146"/>
      <c r="W23" s="146"/>
      <c r="X23" s="146"/>
      <c r="Y23" s="147"/>
    </row>
    <row r="24" spans="2:26" s="251" customFormat="1" ht="13.5" customHeight="1" thickTop="1" x14ac:dyDescent="0.15">
      <c r="B24" s="302"/>
      <c r="C24" s="303"/>
      <c r="D24" s="304"/>
      <c r="E24" s="305" t="s">
        <v>167</v>
      </c>
      <c r="F24" s="306"/>
      <c r="G24" s="307"/>
      <c r="H24" s="121"/>
      <c r="I24" s="122"/>
      <c r="J24" s="122"/>
      <c r="K24" s="122"/>
      <c r="L24" s="122"/>
      <c r="M24" s="122"/>
      <c r="N24" s="123"/>
      <c r="O24" s="308" t="s">
        <v>164</v>
      </c>
      <c r="P24" s="309"/>
      <c r="Q24" s="113"/>
      <c r="R24" s="114"/>
      <c r="S24" s="310" t="s">
        <v>165</v>
      </c>
      <c r="T24" s="114"/>
      <c r="U24" s="114"/>
      <c r="V24" s="310" t="s">
        <v>166</v>
      </c>
      <c r="W24" s="114"/>
      <c r="X24" s="114"/>
      <c r="Y24" s="311" t="s">
        <v>143</v>
      </c>
    </row>
    <row r="25" spans="2:26" s="251" customFormat="1" ht="13.5" customHeight="1" thickBot="1" x14ac:dyDescent="0.2">
      <c r="B25" s="312"/>
      <c r="C25" s="313"/>
      <c r="D25" s="314"/>
      <c r="E25" s="315" t="s">
        <v>168</v>
      </c>
      <c r="F25" s="316"/>
      <c r="G25" s="317"/>
      <c r="H25" s="124"/>
      <c r="I25" s="124"/>
      <c r="J25" s="124"/>
      <c r="K25" s="124"/>
      <c r="L25" s="124"/>
      <c r="M25" s="124"/>
      <c r="N25" s="125"/>
      <c r="O25" s="318"/>
      <c r="P25" s="319"/>
      <c r="Q25" s="115"/>
      <c r="R25" s="116"/>
      <c r="S25" s="320"/>
      <c r="T25" s="116"/>
      <c r="U25" s="116"/>
      <c r="V25" s="320"/>
      <c r="W25" s="116"/>
      <c r="X25" s="116"/>
      <c r="Y25" s="321"/>
    </row>
    <row r="26" spans="2:26" s="251" customFormat="1" ht="15" customHeight="1" thickTop="1" x14ac:dyDescent="0.15">
      <c r="B26" s="322" t="s">
        <v>89</v>
      </c>
      <c r="C26" s="323"/>
      <c r="D26" s="323"/>
      <c r="E26" s="323"/>
      <c r="F26" s="323"/>
      <c r="G26" s="323"/>
      <c r="H26" s="324" t="s">
        <v>169</v>
      </c>
      <c r="I26" s="274"/>
      <c r="J26" s="274"/>
      <c r="K26" s="274"/>
      <c r="L26" s="274"/>
      <c r="M26" s="274"/>
      <c r="N26" s="274"/>
      <c r="O26" s="274"/>
      <c r="P26" s="274"/>
      <c r="Q26" s="274"/>
      <c r="R26" s="274"/>
      <c r="S26" s="274"/>
      <c r="T26" s="274"/>
      <c r="U26" s="274"/>
      <c r="V26" s="274"/>
      <c r="W26" s="274"/>
      <c r="X26" s="274"/>
      <c r="Y26" s="295"/>
    </row>
    <row r="27" spans="2:26" s="251" customFormat="1" ht="15" customHeight="1" x14ac:dyDescent="0.15">
      <c r="B27" s="325" t="s">
        <v>102</v>
      </c>
      <c r="C27" s="326"/>
      <c r="D27" s="326"/>
      <c r="E27" s="326"/>
      <c r="F27" s="326"/>
      <c r="G27" s="326"/>
      <c r="H27" s="327"/>
      <c r="I27" s="278"/>
      <c r="J27" s="278"/>
      <c r="K27" s="278"/>
      <c r="L27" s="278"/>
      <c r="M27" s="278"/>
      <c r="N27" s="278"/>
      <c r="O27" s="278"/>
      <c r="P27" s="278"/>
      <c r="Q27" s="278"/>
      <c r="R27" s="278"/>
      <c r="S27" s="278"/>
      <c r="T27" s="278"/>
      <c r="U27" s="278"/>
      <c r="V27" s="278"/>
      <c r="W27" s="278"/>
      <c r="X27" s="278"/>
      <c r="Y27" s="279"/>
    </row>
    <row r="28" spans="2:26" s="251" customFormat="1" ht="14.25" customHeight="1" x14ac:dyDescent="0.15">
      <c r="B28" s="328" t="s">
        <v>93</v>
      </c>
      <c r="C28" s="329"/>
      <c r="D28" s="330"/>
      <c r="E28" s="290" t="s">
        <v>170</v>
      </c>
      <c r="F28" s="292"/>
      <c r="G28" s="292"/>
      <c r="H28" s="331" t="s">
        <v>90</v>
      </c>
      <c r="I28" s="291"/>
      <c r="J28" s="290" t="s">
        <v>91</v>
      </c>
      <c r="K28" s="292"/>
      <c r="L28" s="292"/>
      <c r="M28" s="292"/>
      <c r="N28" s="292"/>
      <c r="O28" s="292"/>
      <c r="P28" s="292"/>
      <c r="Q28" s="292"/>
      <c r="R28" s="292"/>
      <c r="S28" s="292"/>
      <c r="T28" s="292"/>
      <c r="U28" s="292"/>
      <c r="V28" s="292"/>
      <c r="W28" s="292"/>
      <c r="X28" s="292"/>
      <c r="Y28" s="293"/>
    </row>
    <row r="29" spans="2:26" s="251" customFormat="1" ht="14.25" customHeight="1" x14ac:dyDescent="0.15">
      <c r="B29" s="332" t="s">
        <v>92</v>
      </c>
      <c r="C29" s="333"/>
      <c r="D29" s="334"/>
      <c r="E29" s="273"/>
      <c r="F29" s="278"/>
      <c r="G29" s="278"/>
      <c r="H29" s="327"/>
      <c r="I29" s="277"/>
      <c r="J29" s="273"/>
      <c r="K29" s="278"/>
      <c r="L29" s="278"/>
      <c r="M29" s="278"/>
      <c r="N29" s="278"/>
      <c r="O29" s="278"/>
      <c r="P29" s="278"/>
      <c r="Q29" s="278"/>
      <c r="R29" s="278"/>
      <c r="S29" s="278"/>
      <c r="T29" s="278"/>
      <c r="U29" s="278"/>
      <c r="V29" s="278"/>
      <c r="W29" s="278"/>
      <c r="X29" s="278"/>
      <c r="Y29" s="279"/>
    </row>
    <row r="30" spans="2:26" s="251" customFormat="1" ht="10.5" customHeight="1" x14ac:dyDescent="0.15">
      <c r="B30" s="76" t="str">
        <f>PHONETIC($B$31)</f>
        <v/>
      </c>
      <c r="C30" s="77"/>
      <c r="D30" s="77"/>
      <c r="E30" s="89"/>
      <c r="F30" s="90"/>
      <c r="G30" s="91"/>
      <c r="H30" s="335" t="s">
        <v>94</v>
      </c>
      <c r="I30" s="336"/>
      <c r="J30" s="337"/>
      <c r="K30" s="338"/>
      <c r="L30" s="338"/>
      <c r="M30" s="338"/>
      <c r="N30" s="338"/>
      <c r="O30" s="338"/>
      <c r="P30" s="338"/>
      <c r="Q30" s="338"/>
      <c r="R30" s="338"/>
      <c r="S30" s="338"/>
      <c r="T30" s="338"/>
      <c r="U30" s="338"/>
      <c r="V30" s="338"/>
      <c r="W30" s="338"/>
      <c r="X30" s="338"/>
      <c r="Y30" s="339"/>
    </row>
    <row r="31" spans="2:26" s="251" customFormat="1" ht="10.5" customHeight="1" x14ac:dyDescent="0.15">
      <c r="B31" s="112"/>
      <c r="C31" s="81"/>
      <c r="D31" s="81"/>
      <c r="E31" s="83"/>
      <c r="F31" s="83"/>
      <c r="G31" s="84"/>
      <c r="H31" s="340"/>
      <c r="I31" s="341"/>
      <c r="J31" s="342"/>
      <c r="K31" s="343"/>
      <c r="L31" s="343"/>
      <c r="M31" s="343"/>
      <c r="N31" s="343"/>
      <c r="O31" s="343"/>
      <c r="P31" s="343"/>
      <c r="Q31" s="343"/>
      <c r="R31" s="343"/>
      <c r="S31" s="343"/>
      <c r="T31" s="343"/>
      <c r="U31" s="343"/>
      <c r="V31" s="343"/>
      <c r="W31" s="343"/>
      <c r="X31" s="343"/>
      <c r="Y31" s="344"/>
    </row>
    <row r="32" spans="2:26" s="251" customFormat="1" ht="10.5" customHeight="1" x14ac:dyDescent="0.15">
      <c r="B32" s="88"/>
      <c r="C32" s="85"/>
      <c r="D32" s="85"/>
      <c r="E32" s="85"/>
      <c r="F32" s="85"/>
      <c r="G32" s="86"/>
      <c r="H32" s="109"/>
      <c r="I32" s="97"/>
      <c r="J32" s="345" t="s">
        <v>171</v>
      </c>
      <c r="K32" s="78"/>
      <c r="L32" s="78"/>
      <c r="M32" s="78"/>
      <c r="N32" s="78"/>
      <c r="O32" s="78"/>
      <c r="P32" s="78"/>
      <c r="Q32" s="78"/>
      <c r="R32" s="78"/>
      <c r="S32" s="78"/>
      <c r="T32" s="78"/>
      <c r="U32" s="78"/>
      <c r="V32" s="78"/>
      <c r="W32" s="78"/>
      <c r="X32" s="78"/>
      <c r="Y32" s="79"/>
    </row>
    <row r="33" spans="2:25" s="251" customFormat="1" ht="10.5" customHeight="1" x14ac:dyDescent="0.15">
      <c r="B33" s="107" t="str">
        <f>PHONETIC($B$34)</f>
        <v/>
      </c>
      <c r="C33" s="108"/>
      <c r="D33" s="108"/>
      <c r="E33" s="80"/>
      <c r="F33" s="81"/>
      <c r="G33" s="82"/>
      <c r="H33" s="98"/>
      <c r="I33" s="99"/>
      <c r="J33" s="92"/>
      <c r="K33" s="78"/>
      <c r="L33" s="78"/>
      <c r="M33" s="78"/>
      <c r="N33" s="78"/>
      <c r="O33" s="78"/>
      <c r="P33" s="78"/>
      <c r="Q33" s="78"/>
      <c r="R33" s="78"/>
      <c r="S33" s="78"/>
      <c r="T33" s="78"/>
      <c r="U33" s="78"/>
      <c r="V33" s="78"/>
      <c r="W33" s="78"/>
      <c r="X33" s="78"/>
      <c r="Y33" s="79"/>
    </row>
    <row r="34" spans="2:25" s="251" customFormat="1" ht="10.5" customHeight="1" x14ac:dyDescent="0.15">
      <c r="B34" s="87"/>
      <c r="C34" s="81"/>
      <c r="D34" s="81"/>
      <c r="E34" s="83"/>
      <c r="F34" s="83"/>
      <c r="G34" s="84"/>
      <c r="H34" s="100"/>
      <c r="I34" s="101"/>
      <c r="J34" s="346" t="s">
        <v>172</v>
      </c>
      <c r="K34" s="347"/>
      <c r="L34" s="78"/>
      <c r="M34" s="78"/>
      <c r="N34" s="78"/>
      <c r="O34" s="78"/>
      <c r="P34" s="78"/>
      <c r="Q34" s="347" t="s">
        <v>173</v>
      </c>
      <c r="R34" s="347"/>
      <c r="S34" s="78"/>
      <c r="T34" s="78"/>
      <c r="U34" s="78"/>
      <c r="V34" s="78"/>
      <c r="W34" s="78"/>
      <c r="X34" s="78"/>
      <c r="Y34" s="79"/>
    </row>
    <row r="35" spans="2:25" s="251" customFormat="1" ht="10.5" customHeight="1" x14ac:dyDescent="0.15">
      <c r="B35" s="88"/>
      <c r="C35" s="85"/>
      <c r="D35" s="85"/>
      <c r="E35" s="85"/>
      <c r="F35" s="85"/>
      <c r="G35" s="86"/>
      <c r="H35" s="348" t="s">
        <v>95</v>
      </c>
      <c r="I35" s="349"/>
      <c r="J35" s="350"/>
      <c r="K35" s="351"/>
      <c r="L35" s="351"/>
      <c r="M35" s="351"/>
      <c r="N35" s="351"/>
      <c r="O35" s="351"/>
      <c r="P35" s="351"/>
      <c r="Q35" s="351"/>
      <c r="R35" s="351"/>
      <c r="S35" s="351"/>
      <c r="T35" s="351"/>
      <c r="U35" s="351"/>
      <c r="V35" s="351"/>
      <c r="W35" s="351"/>
      <c r="X35" s="351"/>
      <c r="Y35" s="352"/>
    </row>
    <row r="36" spans="2:25" s="251" customFormat="1" ht="10.5" customHeight="1" x14ac:dyDescent="0.15">
      <c r="B36" s="107" t="str">
        <f>PHONETIC($B$37)</f>
        <v/>
      </c>
      <c r="C36" s="108"/>
      <c r="D36" s="108"/>
      <c r="E36" s="80"/>
      <c r="F36" s="81"/>
      <c r="G36" s="82"/>
      <c r="H36" s="96"/>
      <c r="I36" s="97"/>
      <c r="J36" s="345" t="s">
        <v>181</v>
      </c>
      <c r="K36" s="78"/>
      <c r="L36" s="78"/>
      <c r="M36" s="78"/>
      <c r="N36" s="78"/>
      <c r="O36" s="78"/>
      <c r="P36" s="78"/>
      <c r="Q36" s="78"/>
      <c r="R36" s="78"/>
      <c r="S36" s="78"/>
      <c r="T36" s="78"/>
      <c r="U36" s="78"/>
      <c r="V36" s="78"/>
      <c r="W36" s="78"/>
      <c r="X36" s="78"/>
      <c r="Y36" s="79"/>
    </row>
    <row r="37" spans="2:25" s="251" customFormat="1" ht="10.5" customHeight="1" x14ac:dyDescent="0.15">
      <c r="B37" s="87"/>
      <c r="C37" s="81"/>
      <c r="D37" s="81"/>
      <c r="E37" s="83"/>
      <c r="F37" s="83"/>
      <c r="G37" s="84"/>
      <c r="H37" s="98"/>
      <c r="I37" s="99"/>
      <c r="J37" s="92"/>
      <c r="K37" s="78"/>
      <c r="L37" s="78"/>
      <c r="M37" s="78"/>
      <c r="N37" s="78"/>
      <c r="O37" s="78"/>
      <c r="P37" s="78"/>
      <c r="Q37" s="78"/>
      <c r="R37" s="78"/>
      <c r="S37" s="78"/>
      <c r="T37" s="78"/>
      <c r="U37" s="78"/>
      <c r="V37" s="78"/>
      <c r="W37" s="78"/>
      <c r="X37" s="78"/>
      <c r="Y37" s="79"/>
    </row>
    <row r="38" spans="2:25" s="251" customFormat="1" ht="10.5" customHeight="1" x14ac:dyDescent="0.15">
      <c r="B38" s="88"/>
      <c r="C38" s="85"/>
      <c r="D38" s="85"/>
      <c r="E38" s="85"/>
      <c r="F38" s="85"/>
      <c r="G38" s="86"/>
      <c r="H38" s="100"/>
      <c r="I38" s="101"/>
      <c r="J38" s="346" t="s">
        <v>182</v>
      </c>
      <c r="K38" s="347"/>
      <c r="L38" s="78"/>
      <c r="M38" s="78"/>
      <c r="N38" s="78"/>
      <c r="O38" s="78"/>
      <c r="P38" s="78"/>
      <c r="Q38" s="347" t="s">
        <v>174</v>
      </c>
      <c r="R38" s="347"/>
      <c r="S38" s="78"/>
      <c r="T38" s="78"/>
      <c r="U38" s="78"/>
      <c r="V38" s="78"/>
      <c r="W38" s="78"/>
      <c r="X38" s="78"/>
      <c r="Y38" s="79"/>
    </row>
    <row r="39" spans="2:25" s="251" customFormat="1" ht="10.5" customHeight="1" x14ac:dyDescent="0.15">
      <c r="B39" s="107" t="str">
        <f>PHONETIC($B$40)</f>
        <v/>
      </c>
      <c r="C39" s="108"/>
      <c r="D39" s="108"/>
      <c r="E39" s="103"/>
      <c r="F39" s="94"/>
      <c r="G39" s="104"/>
      <c r="H39" s="105"/>
      <c r="I39" s="106"/>
      <c r="J39" s="345" t="s">
        <v>179</v>
      </c>
      <c r="K39" s="78"/>
      <c r="L39" s="78"/>
      <c r="M39" s="78"/>
      <c r="N39" s="78"/>
      <c r="O39" s="78"/>
      <c r="P39" s="78"/>
      <c r="Q39" s="78"/>
      <c r="R39" s="78"/>
      <c r="S39" s="78"/>
      <c r="T39" s="78"/>
      <c r="U39" s="78"/>
      <c r="V39" s="78"/>
      <c r="W39" s="78"/>
      <c r="X39" s="78"/>
      <c r="Y39" s="79"/>
    </row>
    <row r="40" spans="2:25" s="251" customFormat="1" ht="10.5" customHeight="1" x14ac:dyDescent="0.15">
      <c r="B40" s="93"/>
      <c r="C40" s="94"/>
      <c r="D40" s="94"/>
      <c r="E40" s="94"/>
      <c r="F40" s="94"/>
      <c r="G40" s="104"/>
      <c r="H40" s="105"/>
      <c r="I40" s="106"/>
      <c r="J40" s="92"/>
      <c r="K40" s="78"/>
      <c r="L40" s="78"/>
      <c r="M40" s="78"/>
      <c r="N40" s="78"/>
      <c r="O40" s="78"/>
      <c r="P40" s="78"/>
      <c r="Q40" s="78"/>
      <c r="R40" s="78"/>
      <c r="S40" s="78"/>
      <c r="T40" s="78"/>
      <c r="U40" s="78"/>
      <c r="V40" s="78"/>
      <c r="W40" s="78"/>
      <c r="X40" s="78"/>
      <c r="Y40" s="79"/>
    </row>
    <row r="41" spans="2:25" s="251" customFormat="1" ht="10.5" customHeight="1" x14ac:dyDescent="0.15">
      <c r="B41" s="95"/>
      <c r="C41" s="94"/>
      <c r="D41" s="94"/>
      <c r="E41" s="94"/>
      <c r="F41" s="94"/>
      <c r="G41" s="104"/>
      <c r="H41" s="105"/>
      <c r="I41" s="106"/>
      <c r="J41" s="346" t="s">
        <v>180</v>
      </c>
      <c r="K41" s="347"/>
      <c r="L41" s="78"/>
      <c r="M41" s="78"/>
      <c r="N41" s="78"/>
      <c r="O41" s="78"/>
      <c r="P41" s="78"/>
      <c r="Q41" s="347" t="s">
        <v>175</v>
      </c>
      <c r="R41" s="347"/>
      <c r="S41" s="78"/>
      <c r="T41" s="78"/>
      <c r="U41" s="78"/>
      <c r="V41" s="78"/>
      <c r="W41" s="78"/>
      <c r="X41" s="78"/>
      <c r="Y41" s="79"/>
    </row>
    <row r="42" spans="2:25" s="251" customFormat="1" ht="10.5" customHeight="1" x14ac:dyDescent="0.15">
      <c r="B42" s="107" t="str">
        <f>PHONETIC($B$43)</f>
        <v/>
      </c>
      <c r="C42" s="108"/>
      <c r="D42" s="108"/>
      <c r="E42" s="103"/>
      <c r="F42" s="94"/>
      <c r="G42" s="104"/>
      <c r="H42" s="105"/>
      <c r="I42" s="106"/>
      <c r="J42" s="345" t="s">
        <v>178</v>
      </c>
      <c r="K42" s="78"/>
      <c r="L42" s="78"/>
      <c r="M42" s="78"/>
      <c r="N42" s="78"/>
      <c r="O42" s="78"/>
      <c r="P42" s="78"/>
      <c r="Q42" s="78"/>
      <c r="R42" s="78"/>
      <c r="S42" s="78"/>
      <c r="T42" s="78"/>
      <c r="U42" s="78"/>
      <c r="V42" s="78"/>
      <c r="W42" s="78"/>
      <c r="X42" s="78"/>
      <c r="Y42" s="79"/>
    </row>
    <row r="43" spans="2:25" s="251" customFormat="1" ht="10.5" customHeight="1" x14ac:dyDescent="0.15">
      <c r="B43" s="93"/>
      <c r="C43" s="94"/>
      <c r="D43" s="94"/>
      <c r="E43" s="94"/>
      <c r="F43" s="94"/>
      <c r="G43" s="104"/>
      <c r="H43" s="105"/>
      <c r="I43" s="106"/>
      <c r="J43" s="92"/>
      <c r="K43" s="78"/>
      <c r="L43" s="78"/>
      <c r="M43" s="78"/>
      <c r="N43" s="78"/>
      <c r="O43" s="78"/>
      <c r="P43" s="78"/>
      <c r="Q43" s="78"/>
      <c r="R43" s="78"/>
      <c r="S43" s="78"/>
      <c r="T43" s="78"/>
      <c r="U43" s="78"/>
      <c r="V43" s="78"/>
      <c r="W43" s="78"/>
      <c r="X43" s="78"/>
      <c r="Y43" s="79"/>
    </row>
    <row r="44" spans="2:25" s="251" customFormat="1" ht="10.5" customHeight="1" thickBot="1" x14ac:dyDescent="0.2">
      <c r="B44" s="102"/>
      <c r="C44" s="81"/>
      <c r="D44" s="81"/>
      <c r="E44" s="81"/>
      <c r="F44" s="81"/>
      <c r="G44" s="82"/>
      <c r="H44" s="109"/>
      <c r="I44" s="97"/>
      <c r="J44" s="353" t="s">
        <v>177</v>
      </c>
      <c r="K44" s="354"/>
      <c r="L44" s="110"/>
      <c r="M44" s="110"/>
      <c r="N44" s="110"/>
      <c r="O44" s="110"/>
      <c r="P44" s="110"/>
      <c r="Q44" s="354" t="s">
        <v>176</v>
      </c>
      <c r="R44" s="354"/>
      <c r="S44" s="110"/>
      <c r="T44" s="110"/>
      <c r="U44" s="110"/>
      <c r="V44" s="110"/>
      <c r="W44" s="110"/>
      <c r="X44" s="110"/>
      <c r="Y44" s="111"/>
    </row>
    <row r="45" spans="2:25" ht="10.5" customHeight="1" x14ac:dyDescent="0.15">
      <c r="B45" s="355"/>
      <c r="C45" s="356"/>
      <c r="D45" s="356"/>
      <c r="E45" s="357"/>
      <c r="F45" s="358"/>
      <c r="G45" s="358"/>
      <c r="H45" s="359"/>
      <c r="I45" s="358"/>
      <c r="J45" s="360"/>
      <c r="K45" s="361"/>
      <c r="L45" s="361"/>
      <c r="M45" s="361"/>
      <c r="N45" s="361"/>
      <c r="O45" s="361"/>
      <c r="P45" s="361"/>
      <c r="Q45" s="361"/>
      <c r="R45" s="361"/>
      <c r="S45" s="361"/>
      <c r="T45" s="361"/>
      <c r="U45" s="361"/>
      <c r="V45" s="361"/>
      <c r="W45" s="361"/>
      <c r="X45" s="361"/>
      <c r="Y45" s="361"/>
    </row>
    <row r="46" spans="2:25" ht="10.5" customHeight="1" x14ac:dyDescent="0.15">
      <c r="C46" s="250"/>
      <c r="D46" s="250"/>
      <c r="E46" s="250"/>
      <c r="F46" s="250"/>
      <c r="G46" s="250"/>
      <c r="H46" s="250"/>
      <c r="I46" s="250"/>
      <c r="J46" s="363"/>
      <c r="K46" s="364"/>
      <c r="L46" s="364"/>
      <c r="M46" s="364"/>
      <c r="N46" s="364"/>
      <c r="O46" s="364"/>
      <c r="P46" s="364"/>
      <c r="Q46" s="364"/>
      <c r="R46" s="364"/>
      <c r="S46" s="364"/>
      <c r="T46" s="364"/>
      <c r="U46" s="364"/>
      <c r="V46" s="364"/>
      <c r="W46" s="364"/>
      <c r="X46" s="364"/>
      <c r="Y46" s="364"/>
    </row>
    <row r="47" spans="2:25" ht="10.5" customHeight="1" x14ac:dyDescent="0.15">
      <c r="B47" s="250"/>
      <c r="C47" s="250"/>
      <c r="D47" s="250"/>
      <c r="E47" s="250"/>
      <c r="F47" s="250"/>
      <c r="G47" s="250"/>
      <c r="H47" s="250"/>
      <c r="I47" s="250"/>
      <c r="J47" s="365"/>
      <c r="K47" s="366"/>
      <c r="Q47" s="366"/>
      <c r="R47" s="366"/>
    </row>
    <row r="48" spans="2:25" ht="10.5" customHeight="1" x14ac:dyDescent="0.15">
      <c r="B48" s="368"/>
      <c r="C48" s="369"/>
      <c r="D48" s="369"/>
      <c r="F48" s="250"/>
      <c r="G48" s="250"/>
      <c r="H48" s="370"/>
      <c r="I48" s="250"/>
      <c r="J48" s="371"/>
    </row>
    <row r="49" spans="2:25" ht="10.5" customHeight="1" x14ac:dyDescent="0.15">
      <c r="C49" s="250"/>
      <c r="D49" s="250"/>
      <c r="E49" s="250"/>
      <c r="F49" s="250"/>
      <c r="G49" s="250"/>
      <c r="H49" s="250"/>
      <c r="I49" s="250"/>
      <c r="J49" s="363"/>
      <c r="K49" s="364"/>
      <c r="L49" s="364"/>
      <c r="M49" s="364"/>
      <c r="N49" s="364"/>
      <c r="O49" s="364"/>
      <c r="P49" s="364"/>
      <c r="Q49" s="364"/>
      <c r="R49" s="364"/>
      <c r="S49" s="364"/>
      <c r="T49" s="364"/>
      <c r="U49" s="364"/>
      <c r="V49" s="364"/>
      <c r="W49" s="364"/>
      <c r="X49" s="364"/>
      <c r="Y49" s="364"/>
    </row>
    <row r="50" spans="2:25" ht="10.5" customHeight="1" x14ac:dyDescent="0.15">
      <c r="B50" s="250"/>
      <c r="C50" s="250"/>
      <c r="D50" s="250"/>
      <c r="E50" s="250"/>
      <c r="F50" s="250"/>
      <c r="G50" s="250"/>
      <c r="H50" s="250"/>
      <c r="I50" s="250"/>
      <c r="J50" s="365"/>
      <c r="K50" s="366"/>
      <c r="Q50" s="366"/>
      <c r="R50" s="366"/>
    </row>
    <row r="51" spans="2:25" ht="10.5" customHeight="1" x14ac:dyDescent="0.15">
      <c r="B51" s="368"/>
      <c r="C51" s="369"/>
      <c r="D51" s="369"/>
      <c r="F51" s="250"/>
      <c r="G51" s="250"/>
      <c r="H51" s="370"/>
      <c r="I51" s="250"/>
      <c r="J51" s="371"/>
    </row>
    <row r="52" spans="2:25" ht="10.5" customHeight="1" x14ac:dyDescent="0.15">
      <c r="C52" s="250"/>
      <c r="D52" s="250"/>
      <c r="E52" s="250"/>
      <c r="F52" s="250"/>
      <c r="G52" s="250"/>
      <c r="H52" s="250"/>
      <c r="I52" s="250"/>
      <c r="J52" s="363"/>
      <c r="K52" s="364"/>
      <c r="L52" s="364"/>
      <c r="M52" s="364"/>
      <c r="N52" s="364"/>
      <c r="O52" s="364"/>
      <c r="P52" s="364"/>
      <c r="Q52" s="364"/>
      <c r="R52" s="364"/>
      <c r="S52" s="364"/>
      <c r="T52" s="364"/>
      <c r="U52" s="364"/>
      <c r="V52" s="364"/>
      <c r="W52" s="364"/>
      <c r="X52" s="364"/>
      <c r="Y52" s="364"/>
    </row>
    <row r="53" spans="2:25" ht="10.5" customHeight="1" x14ac:dyDescent="0.15">
      <c r="B53" s="250"/>
      <c r="C53" s="250"/>
      <c r="D53" s="250"/>
      <c r="E53" s="250"/>
      <c r="F53" s="250"/>
      <c r="G53" s="250"/>
      <c r="H53" s="250"/>
      <c r="I53" s="250"/>
      <c r="J53" s="365"/>
      <c r="K53" s="366"/>
      <c r="Q53" s="366"/>
      <c r="R53" s="366"/>
    </row>
    <row r="54" spans="2:25" ht="10.5" customHeight="1" x14ac:dyDescent="0.15">
      <c r="B54" s="368"/>
      <c r="C54" s="369"/>
      <c r="D54" s="369"/>
      <c r="F54" s="250"/>
      <c r="G54" s="250"/>
      <c r="H54" s="370"/>
      <c r="I54" s="250"/>
      <c r="J54" s="371"/>
    </row>
    <row r="55" spans="2:25" ht="10.5" customHeight="1" x14ac:dyDescent="0.15">
      <c r="C55" s="250"/>
      <c r="D55" s="250"/>
      <c r="E55" s="250"/>
      <c r="F55" s="250"/>
      <c r="G55" s="250"/>
      <c r="H55" s="250"/>
      <c r="I55" s="250"/>
      <c r="J55" s="363"/>
      <c r="K55" s="364"/>
      <c r="L55" s="364"/>
      <c r="M55" s="364"/>
      <c r="N55" s="364"/>
      <c r="O55" s="364"/>
      <c r="P55" s="364"/>
      <c r="Q55" s="364"/>
      <c r="R55" s="364"/>
      <c r="S55" s="364"/>
      <c r="T55" s="364"/>
      <c r="U55" s="364"/>
      <c r="V55" s="364"/>
      <c r="W55" s="364"/>
      <c r="X55" s="364"/>
      <c r="Y55" s="364"/>
    </row>
    <row r="56" spans="2:25" ht="10.5" customHeight="1" x14ac:dyDescent="0.15">
      <c r="B56" s="250"/>
      <c r="C56" s="250"/>
      <c r="D56" s="250"/>
      <c r="E56" s="250"/>
      <c r="F56" s="250"/>
      <c r="G56" s="250"/>
      <c r="H56" s="250"/>
      <c r="I56" s="250"/>
      <c r="J56" s="365"/>
      <c r="K56" s="366"/>
      <c r="Q56" s="366"/>
      <c r="R56" s="366"/>
    </row>
    <row r="57" spans="2:25" ht="10.5" customHeight="1" x14ac:dyDescent="0.15">
      <c r="B57" s="368"/>
      <c r="C57" s="369"/>
      <c r="D57" s="369"/>
      <c r="F57" s="250"/>
      <c r="G57" s="250"/>
      <c r="H57" s="370"/>
      <c r="I57" s="251"/>
      <c r="J57" s="371"/>
    </row>
    <row r="58" spans="2:25" ht="10.5" customHeight="1" x14ac:dyDescent="0.15">
      <c r="C58" s="250"/>
      <c r="D58" s="250"/>
      <c r="E58" s="250"/>
      <c r="F58" s="250"/>
      <c r="G58" s="250"/>
      <c r="H58" s="251"/>
      <c r="I58" s="251"/>
      <c r="K58" s="364"/>
      <c r="L58" s="364"/>
      <c r="M58" s="364"/>
      <c r="N58" s="364"/>
      <c r="O58" s="364"/>
      <c r="P58" s="364"/>
      <c r="Q58" s="364"/>
      <c r="R58" s="364"/>
      <c r="S58" s="364"/>
      <c r="T58" s="364"/>
      <c r="U58" s="364"/>
      <c r="V58" s="364"/>
      <c r="W58" s="364"/>
      <c r="X58" s="364"/>
      <c r="Y58" s="364"/>
    </row>
    <row r="59" spans="2:25" ht="10.5" customHeight="1" x14ac:dyDescent="0.15">
      <c r="B59" s="250"/>
      <c r="C59" s="250"/>
      <c r="D59" s="250"/>
      <c r="E59" s="250"/>
      <c r="F59" s="250"/>
      <c r="G59" s="250"/>
      <c r="H59" s="251"/>
      <c r="I59" s="251"/>
      <c r="J59" s="366"/>
      <c r="K59" s="366"/>
      <c r="Q59" s="366"/>
      <c r="R59" s="366"/>
    </row>
    <row r="60" spans="2:25" ht="10.5" customHeight="1" x14ac:dyDescent="0.15">
      <c r="B60" s="368"/>
      <c r="C60" s="369"/>
      <c r="D60" s="369"/>
      <c r="F60" s="250"/>
      <c r="G60" s="250"/>
      <c r="I60" s="251"/>
      <c r="J60" s="372"/>
    </row>
    <row r="61" spans="2:25" ht="10.5" customHeight="1" x14ac:dyDescent="0.15">
      <c r="C61" s="250"/>
      <c r="D61" s="250"/>
      <c r="E61" s="250"/>
      <c r="F61" s="250"/>
      <c r="G61" s="250"/>
      <c r="H61" s="251"/>
      <c r="I61" s="251"/>
      <c r="K61" s="364"/>
      <c r="L61" s="364"/>
      <c r="M61" s="364"/>
      <c r="N61" s="364"/>
      <c r="O61" s="364"/>
      <c r="P61" s="364"/>
      <c r="Q61" s="364"/>
      <c r="R61" s="364"/>
      <c r="S61" s="364"/>
      <c r="T61" s="364"/>
      <c r="U61" s="364"/>
      <c r="V61" s="364"/>
      <c r="W61" s="364"/>
      <c r="X61" s="364"/>
      <c r="Y61" s="364"/>
    </row>
    <row r="62" spans="2:25" ht="10.5" customHeight="1" x14ac:dyDescent="0.15">
      <c r="B62" s="250"/>
      <c r="C62" s="250"/>
      <c r="D62" s="250"/>
      <c r="E62" s="250"/>
      <c r="F62" s="250"/>
      <c r="G62" s="250"/>
      <c r="H62" s="251"/>
      <c r="I62" s="251"/>
      <c r="J62" s="366"/>
      <c r="K62" s="366"/>
      <c r="Q62" s="366"/>
      <c r="R62" s="366"/>
    </row>
    <row r="63" spans="2:25" ht="10.5" customHeight="1" x14ac:dyDescent="0.15">
      <c r="B63" s="368"/>
      <c r="C63" s="369"/>
      <c r="D63" s="369"/>
      <c r="F63" s="250"/>
      <c r="G63" s="250"/>
      <c r="I63" s="251"/>
      <c r="J63" s="372"/>
    </row>
    <row r="64" spans="2:25" ht="10.5" customHeight="1" x14ac:dyDescent="0.15">
      <c r="C64" s="250"/>
      <c r="D64" s="250"/>
      <c r="E64" s="250"/>
      <c r="F64" s="250"/>
      <c r="G64" s="250"/>
      <c r="H64" s="251"/>
      <c r="I64" s="251"/>
      <c r="K64" s="364"/>
      <c r="L64" s="364"/>
      <c r="M64" s="364"/>
      <c r="N64" s="364"/>
      <c r="O64" s="364"/>
      <c r="P64" s="364"/>
      <c r="Q64" s="364"/>
      <c r="R64" s="364"/>
      <c r="S64" s="364"/>
      <c r="T64" s="364"/>
      <c r="U64" s="364"/>
      <c r="V64" s="364"/>
      <c r="W64" s="364"/>
      <c r="X64" s="364"/>
      <c r="Y64" s="364"/>
    </row>
    <row r="65" spans="2:25" ht="10.5" customHeight="1" x14ac:dyDescent="0.15">
      <c r="B65" s="250"/>
      <c r="C65" s="250"/>
      <c r="D65" s="250"/>
      <c r="E65" s="250"/>
      <c r="F65" s="250"/>
      <c r="G65" s="250"/>
      <c r="H65" s="251"/>
      <c r="I65" s="251"/>
      <c r="J65" s="366"/>
      <c r="K65" s="366"/>
      <c r="Q65" s="366"/>
      <c r="R65" s="366"/>
    </row>
    <row r="66" spans="2:25" ht="10.5" customHeight="1" x14ac:dyDescent="0.15">
      <c r="B66" s="368"/>
      <c r="C66" s="369"/>
      <c r="D66" s="369"/>
      <c r="F66" s="250"/>
      <c r="G66" s="250"/>
      <c r="I66" s="251"/>
      <c r="J66" s="372"/>
    </row>
    <row r="67" spans="2:25" ht="10.5" customHeight="1" x14ac:dyDescent="0.15">
      <c r="C67" s="250"/>
      <c r="D67" s="250"/>
      <c r="E67" s="250"/>
      <c r="F67" s="250"/>
      <c r="G67" s="250"/>
      <c r="H67" s="251"/>
      <c r="I67" s="251"/>
      <c r="K67" s="364"/>
      <c r="L67" s="364"/>
      <c r="M67" s="364"/>
      <c r="N67" s="364"/>
      <c r="O67" s="364"/>
      <c r="P67" s="364"/>
      <c r="Q67" s="364"/>
      <c r="R67" s="364"/>
      <c r="S67" s="364"/>
      <c r="T67" s="364"/>
      <c r="U67" s="364"/>
      <c r="V67" s="364"/>
      <c r="W67" s="364"/>
      <c r="X67" s="364"/>
      <c r="Y67" s="364"/>
    </row>
    <row r="68" spans="2:25" ht="10.5" customHeight="1" x14ac:dyDescent="0.15">
      <c r="B68" s="250"/>
      <c r="C68" s="250"/>
      <c r="D68" s="250"/>
      <c r="E68" s="250"/>
      <c r="F68" s="250"/>
      <c r="G68" s="250"/>
      <c r="H68" s="251"/>
      <c r="I68" s="251"/>
      <c r="J68" s="366"/>
      <c r="K68" s="366"/>
      <c r="Q68" s="366"/>
      <c r="R68" s="366"/>
    </row>
    <row r="69" spans="2:25" ht="10.5" customHeight="1" x14ac:dyDescent="0.15">
      <c r="B69" s="368"/>
      <c r="C69" s="369"/>
      <c r="D69" s="369"/>
      <c r="F69" s="250"/>
      <c r="G69" s="250"/>
      <c r="I69" s="251"/>
      <c r="J69" s="372"/>
    </row>
    <row r="70" spans="2:25" ht="10.5" customHeight="1" x14ac:dyDescent="0.15">
      <c r="C70" s="250"/>
      <c r="D70" s="250"/>
      <c r="E70" s="250"/>
      <c r="F70" s="250"/>
      <c r="G70" s="250"/>
      <c r="H70" s="251"/>
      <c r="I70" s="251"/>
      <c r="K70" s="364"/>
      <c r="L70" s="364"/>
      <c r="M70" s="364"/>
      <c r="N70" s="364"/>
      <c r="O70" s="364"/>
      <c r="P70" s="364"/>
      <c r="Q70" s="364"/>
      <c r="R70" s="364"/>
      <c r="S70" s="364"/>
      <c r="T70" s="364"/>
      <c r="U70" s="364"/>
      <c r="V70" s="364"/>
      <c r="W70" s="364"/>
      <c r="X70" s="364"/>
      <c r="Y70" s="364"/>
    </row>
    <row r="71" spans="2:25" ht="10.5" customHeight="1" x14ac:dyDescent="0.15">
      <c r="B71" s="250"/>
      <c r="C71" s="250"/>
      <c r="D71" s="250"/>
      <c r="E71" s="250"/>
      <c r="F71" s="250"/>
      <c r="G71" s="250"/>
      <c r="H71" s="251"/>
      <c r="I71" s="251"/>
      <c r="J71" s="366"/>
      <c r="K71" s="366"/>
      <c r="Q71" s="366"/>
      <c r="R71" s="366"/>
    </row>
    <row r="72" spans="2:25" ht="10.5" customHeight="1" x14ac:dyDescent="0.15">
      <c r="B72" s="368"/>
      <c r="C72" s="369"/>
      <c r="D72" s="369"/>
      <c r="F72" s="250"/>
      <c r="G72" s="250"/>
      <c r="I72" s="251"/>
      <c r="J72" s="372"/>
    </row>
    <row r="73" spans="2:25" ht="10.5" customHeight="1" x14ac:dyDescent="0.15">
      <c r="C73" s="250"/>
      <c r="D73" s="250"/>
      <c r="E73" s="250"/>
      <c r="F73" s="250"/>
      <c r="G73" s="250"/>
      <c r="H73" s="251"/>
      <c r="I73" s="251"/>
      <c r="K73" s="364"/>
      <c r="L73" s="364"/>
      <c r="M73" s="364"/>
      <c r="N73" s="364"/>
      <c r="O73" s="364"/>
      <c r="P73" s="364"/>
      <c r="Q73" s="364"/>
      <c r="R73" s="364"/>
      <c r="S73" s="364"/>
      <c r="T73" s="364"/>
      <c r="U73" s="364"/>
      <c r="V73" s="364"/>
      <c r="W73" s="364"/>
      <c r="X73" s="364"/>
      <c r="Y73" s="364"/>
    </row>
    <row r="74" spans="2:25" ht="10.5" customHeight="1" x14ac:dyDescent="0.15">
      <c r="B74" s="250"/>
      <c r="C74" s="250"/>
      <c r="D74" s="250"/>
      <c r="E74" s="250"/>
      <c r="F74" s="250"/>
      <c r="G74" s="250"/>
      <c r="H74" s="251"/>
      <c r="I74" s="251"/>
      <c r="J74" s="366"/>
      <c r="K74" s="366"/>
      <c r="Q74" s="366"/>
      <c r="R74" s="366"/>
    </row>
    <row r="75" spans="2:25" ht="10.5" customHeight="1" x14ac:dyDescent="0.15">
      <c r="B75" s="368"/>
      <c r="C75" s="369"/>
      <c r="D75" s="369"/>
      <c r="F75" s="250"/>
      <c r="G75" s="250"/>
      <c r="I75" s="251"/>
      <c r="J75" s="366"/>
      <c r="K75" s="366"/>
    </row>
    <row r="76" spans="2:25" ht="10.5" customHeight="1" x14ac:dyDescent="0.15">
      <c r="C76" s="250"/>
      <c r="D76" s="250"/>
      <c r="E76" s="250"/>
      <c r="F76" s="250"/>
      <c r="G76" s="250"/>
      <c r="H76" s="251"/>
      <c r="I76" s="251"/>
      <c r="K76" s="364"/>
      <c r="L76" s="364"/>
      <c r="M76" s="364"/>
      <c r="N76" s="364"/>
      <c r="O76" s="364"/>
      <c r="P76" s="364"/>
      <c r="Q76" s="364"/>
      <c r="R76" s="364"/>
      <c r="S76" s="364"/>
      <c r="T76" s="364"/>
      <c r="U76" s="364"/>
      <c r="V76" s="364"/>
      <c r="W76" s="364"/>
      <c r="X76" s="364"/>
      <c r="Y76" s="364"/>
    </row>
    <row r="77" spans="2:25" ht="10.5" customHeight="1" x14ac:dyDescent="0.15">
      <c r="B77" s="250"/>
      <c r="C77" s="250"/>
      <c r="D77" s="250"/>
      <c r="E77" s="250"/>
      <c r="F77" s="250"/>
      <c r="G77" s="250"/>
      <c r="H77" s="251"/>
      <c r="I77" s="251"/>
      <c r="J77" s="366"/>
      <c r="K77" s="366"/>
      <c r="Q77" s="366"/>
      <c r="R77" s="366"/>
    </row>
    <row r="78" spans="2:25" ht="10.5" customHeight="1" x14ac:dyDescent="0.15">
      <c r="B78" s="368"/>
      <c r="C78" s="369"/>
      <c r="D78" s="369"/>
      <c r="F78" s="250"/>
      <c r="G78" s="250"/>
      <c r="I78" s="251"/>
      <c r="K78" s="364"/>
      <c r="L78" s="364"/>
      <c r="M78" s="364"/>
      <c r="N78" s="364"/>
      <c r="O78" s="364"/>
      <c r="P78" s="364"/>
      <c r="Q78" s="364"/>
      <c r="R78" s="364"/>
      <c r="S78" s="364"/>
      <c r="T78" s="364"/>
      <c r="U78" s="364"/>
      <c r="V78" s="364"/>
      <c r="W78" s="364"/>
      <c r="X78" s="364"/>
      <c r="Y78" s="364"/>
    </row>
    <row r="79" spans="2:25" ht="10.5" customHeight="1" x14ac:dyDescent="0.15">
      <c r="C79" s="250"/>
      <c r="D79" s="250"/>
      <c r="E79" s="250"/>
      <c r="F79" s="250"/>
      <c r="G79" s="250"/>
      <c r="H79" s="251"/>
      <c r="I79" s="251"/>
      <c r="K79" s="364"/>
      <c r="L79" s="364"/>
      <c r="M79" s="364"/>
      <c r="N79" s="364"/>
      <c r="O79" s="364"/>
      <c r="P79" s="364"/>
      <c r="Q79" s="364"/>
      <c r="R79" s="364"/>
      <c r="S79" s="364"/>
      <c r="T79" s="364"/>
      <c r="U79" s="364"/>
      <c r="V79" s="364"/>
      <c r="W79" s="364"/>
      <c r="X79" s="364"/>
      <c r="Y79" s="364"/>
    </row>
    <row r="80" spans="2:25" ht="10.5" customHeight="1" x14ac:dyDescent="0.15">
      <c r="B80" s="250"/>
      <c r="C80" s="250"/>
      <c r="D80" s="250"/>
      <c r="E80" s="250"/>
      <c r="F80" s="250"/>
      <c r="G80" s="250"/>
      <c r="H80" s="251"/>
      <c r="I80" s="251"/>
      <c r="K80" s="364"/>
      <c r="L80" s="364"/>
      <c r="M80" s="364"/>
      <c r="N80" s="364"/>
      <c r="O80" s="364"/>
      <c r="P80" s="364"/>
      <c r="Q80" s="364"/>
      <c r="R80" s="364"/>
      <c r="S80" s="364"/>
      <c r="T80" s="364"/>
      <c r="U80" s="364"/>
      <c r="V80" s="364"/>
      <c r="W80" s="364"/>
      <c r="X80" s="364"/>
      <c r="Y80" s="364"/>
    </row>
    <row r="81" spans="2:25" ht="10.5" customHeight="1" x14ac:dyDescent="0.15">
      <c r="B81" s="368"/>
      <c r="C81" s="369"/>
      <c r="D81" s="369"/>
      <c r="F81" s="250"/>
      <c r="G81" s="250"/>
      <c r="I81" s="251"/>
      <c r="K81" s="364"/>
      <c r="L81" s="364"/>
      <c r="M81" s="364"/>
      <c r="N81" s="364"/>
      <c r="O81" s="364"/>
      <c r="P81" s="364"/>
      <c r="Q81" s="364"/>
      <c r="R81" s="364"/>
      <c r="S81" s="364"/>
      <c r="T81" s="364"/>
      <c r="U81" s="364"/>
      <c r="V81" s="364"/>
      <c r="W81" s="364"/>
      <c r="X81" s="364"/>
      <c r="Y81" s="364"/>
    </row>
    <row r="82" spans="2:25" ht="10.5" customHeight="1" x14ac:dyDescent="0.15">
      <c r="C82" s="250"/>
      <c r="D82" s="250"/>
      <c r="E82" s="250"/>
      <c r="F82" s="250"/>
      <c r="G82" s="250"/>
      <c r="H82" s="251"/>
      <c r="I82" s="251"/>
      <c r="K82" s="364"/>
      <c r="L82" s="364"/>
      <c r="M82" s="364"/>
      <c r="N82" s="364"/>
      <c r="O82" s="364"/>
      <c r="P82" s="364"/>
      <c r="Q82" s="364"/>
      <c r="R82" s="364"/>
      <c r="S82" s="364"/>
      <c r="T82" s="364"/>
      <c r="U82" s="364"/>
      <c r="V82" s="364"/>
      <c r="W82" s="364"/>
      <c r="X82" s="364"/>
      <c r="Y82" s="364"/>
    </row>
    <row r="83" spans="2:25" ht="10.5" customHeight="1" x14ac:dyDescent="0.15">
      <c r="B83" s="250"/>
      <c r="C83" s="250"/>
      <c r="D83" s="250"/>
      <c r="E83" s="250"/>
      <c r="F83" s="250"/>
      <c r="G83" s="250"/>
      <c r="H83" s="251"/>
      <c r="I83" s="251"/>
      <c r="K83" s="364"/>
      <c r="L83" s="364"/>
      <c r="M83" s="364"/>
      <c r="N83" s="364"/>
      <c r="O83" s="364"/>
      <c r="P83" s="364"/>
      <c r="Q83" s="364"/>
      <c r="R83" s="364"/>
      <c r="S83" s="364"/>
      <c r="T83" s="364"/>
      <c r="U83" s="364"/>
      <c r="V83" s="364"/>
      <c r="W83" s="364"/>
      <c r="X83" s="364"/>
      <c r="Y83" s="364"/>
    </row>
    <row r="84" spans="2:25" ht="10.5" customHeight="1" x14ac:dyDescent="0.15">
      <c r="B84" s="368"/>
      <c r="C84" s="369"/>
      <c r="D84" s="369"/>
      <c r="F84" s="250"/>
      <c r="G84" s="250"/>
      <c r="I84" s="251"/>
      <c r="K84" s="364"/>
      <c r="L84" s="364"/>
      <c r="M84" s="364"/>
      <c r="N84" s="364"/>
      <c r="O84" s="364"/>
      <c r="P84" s="364"/>
      <c r="Q84" s="364"/>
      <c r="R84" s="364"/>
      <c r="S84" s="364"/>
      <c r="T84" s="364"/>
      <c r="U84" s="364"/>
      <c r="V84" s="364"/>
      <c r="W84" s="364"/>
      <c r="X84" s="364"/>
      <c r="Y84" s="364"/>
    </row>
    <row r="85" spans="2:25" ht="10.5" customHeight="1" x14ac:dyDescent="0.15">
      <c r="C85" s="250"/>
      <c r="D85" s="250"/>
      <c r="E85" s="250"/>
      <c r="F85" s="250"/>
      <c r="G85" s="250"/>
      <c r="H85" s="251"/>
      <c r="I85" s="251"/>
      <c r="K85" s="364"/>
      <c r="L85" s="364"/>
      <c r="M85" s="364"/>
      <c r="N85" s="364"/>
      <c r="O85" s="364"/>
      <c r="P85" s="364"/>
      <c r="Q85" s="364"/>
      <c r="R85" s="364"/>
      <c r="S85" s="364"/>
      <c r="T85" s="364"/>
      <c r="U85" s="364"/>
      <c r="V85" s="364"/>
      <c r="W85" s="364"/>
      <c r="X85" s="364"/>
      <c r="Y85" s="364"/>
    </row>
    <row r="86" spans="2:25" ht="10.5" customHeight="1" x14ac:dyDescent="0.15">
      <c r="B86" s="250"/>
      <c r="C86" s="250"/>
      <c r="D86" s="250"/>
      <c r="E86" s="250"/>
      <c r="F86" s="250"/>
      <c r="G86" s="250"/>
      <c r="H86" s="251"/>
      <c r="I86" s="251"/>
      <c r="K86" s="364"/>
      <c r="L86" s="364"/>
      <c r="M86" s="364"/>
      <c r="N86" s="364"/>
      <c r="O86" s="364"/>
      <c r="P86" s="364"/>
      <c r="Q86" s="364"/>
      <c r="R86" s="364"/>
      <c r="S86" s="364"/>
      <c r="T86" s="364"/>
      <c r="U86" s="364"/>
      <c r="V86" s="364"/>
      <c r="W86" s="364"/>
      <c r="X86" s="364"/>
      <c r="Y86" s="364"/>
    </row>
    <row r="87" spans="2:25" ht="10.5" customHeight="1" x14ac:dyDescent="0.15">
      <c r="B87" s="368"/>
      <c r="C87" s="369"/>
      <c r="D87" s="369"/>
      <c r="F87" s="250"/>
      <c r="G87" s="250"/>
      <c r="I87" s="251"/>
      <c r="K87" s="364"/>
      <c r="L87" s="364"/>
      <c r="M87" s="364"/>
      <c r="N87" s="364"/>
      <c r="O87" s="364"/>
      <c r="P87" s="364"/>
      <c r="Q87" s="364"/>
      <c r="R87" s="364"/>
      <c r="S87" s="364"/>
      <c r="T87" s="364"/>
      <c r="U87" s="364"/>
      <c r="V87" s="364"/>
      <c r="W87" s="364"/>
      <c r="X87" s="364"/>
      <c r="Y87" s="364"/>
    </row>
    <row r="88" spans="2:25" ht="10.5" customHeight="1" x14ac:dyDescent="0.15">
      <c r="C88" s="250"/>
      <c r="D88" s="250"/>
      <c r="E88" s="250"/>
      <c r="F88" s="250"/>
      <c r="G88" s="250"/>
      <c r="H88" s="251"/>
      <c r="I88" s="251"/>
      <c r="K88" s="364"/>
      <c r="L88" s="364"/>
      <c r="M88" s="364"/>
      <c r="N88" s="364"/>
      <c r="O88" s="364"/>
      <c r="P88" s="364"/>
      <c r="Q88" s="364"/>
      <c r="R88" s="364"/>
      <c r="S88" s="364"/>
      <c r="T88" s="364"/>
      <c r="U88" s="364"/>
      <c r="V88" s="364"/>
      <c r="W88" s="364"/>
      <c r="X88" s="364"/>
      <c r="Y88" s="364"/>
    </row>
    <row r="89" spans="2:25" ht="10.5" customHeight="1" x14ac:dyDescent="0.15">
      <c r="B89" s="250"/>
      <c r="C89" s="250"/>
      <c r="D89" s="250"/>
      <c r="E89" s="250"/>
      <c r="F89" s="250"/>
      <c r="G89" s="250"/>
      <c r="H89" s="251"/>
      <c r="I89" s="251"/>
      <c r="K89" s="364"/>
      <c r="L89" s="364"/>
      <c r="M89" s="364"/>
      <c r="N89" s="364"/>
      <c r="O89" s="364"/>
      <c r="P89" s="364"/>
      <c r="Q89" s="364"/>
      <c r="R89" s="364"/>
      <c r="S89" s="364"/>
      <c r="T89" s="364"/>
      <c r="U89" s="364"/>
      <c r="V89" s="364"/>
      <c r="W89" s="364"/>
      <c r="X89" s="364"/>
      <c r="Y89" s="364"/>
    </row>
    <row r="90" spans="2:25" ht="10.5" customHeight="1" x14ac:dyDescent="0.15">
      <c r="B90" s="368"/>
      <c r="C90" s="369"/>
      <c r="D90" s="369"/>
      <c r="F90" s="250"/>
      <c r="G90" s="250"/>
      <c r="I90" s="251"/>
      <c r="K90" s="364"/>
      <c r="L90" s="364"/>
      <c r="M90" s="364"/>
      <c r="N90" s="364"/>
      <c r="O90" s="364"/>
      <c r="P90" s="364"/>
      <c r="Q90" s="364"/>
      <c r="R90" s="364"/>
      <c r="S90" s="364"/>
      <c r="T90" s="364"/>
      <c r="U90" s="364"/>
      <c r="V90" s="364"/>
      <c r="W90" s="364"/>
      <c r="X90" s="364"/>
      <c r="Y90" s="364"/>
    </row>
    <row r="91" spans="2:25" ht="10.5" customHeight="1" x14ac:dyDescent="0.15">
      <c r="C91" s="250"/>
      <c r="D91" s="250"/>
      <c r="E91" s="250"/>
      <c r="F91" s="250"/>
      <c r="G91" s="250"/>
      <c r="H91" s="251"/>
      <c r="I91" s="251"/>
      <c r="K91" s="364"/>
      <c r="L91" s="364"/>
      <c r="M91" s="364"/>
      <c r="N91" s="364"/>
      <c r="O91" s="364"/>
      <c r="P91" s="364"/>
      <c r="Q91" s="364"/>
      <c r="R91" s="364"/>
      <c r="S91" s="364"/>
      <c r="T91" s="364"/>
      <c r="U91" s="364"/>
      <c r="V91" s="364"/>
      <c r="W91" s="364"/>
      <c r="X91" s="364"/>
      <c r="Y91" s="364"/>
    </row>
    <row r="92" spans="2:25" ht="10.5" customHeight="1" x14ac:dyDescent="0.15">
      <c r="B92" s="250"/>
      <c r="C92" s="250"/>
      <c r="D92" s="250"/>
      <c r="E92" s="250"/>
      <c r="F92" s="250"/>
      <c r="G92" s="250"/>
      <c r="H92" s="251"/>
      <c r="I92" s="251"/>
      <c r="K92" s="364"/>
      <c r="L92" s="364"/>
      <c r="M92" s="364"/>
      <c r="N92" s="364"/>
      <c r="O92" s="364"/>
      <c r="P92" s="364"/>
      <c r="Q92" s="364"/>
      <c r="R92" s="364"/>
      <c r="S92" s="364"/>
      <c r="T92" s="364"/>
      <c r="U92" s="364"/>
      <c r="V92" s="364"/>
      <c r="W92" s="364"/>
      <c r="X92" s="364"/>
      <c r="Y92" s="364"/>
    </row>
    <row r="93" spans="2:25" ht="10.5" customHeight="1" x14ac:dyDescent="0.15">
      <c r="B93" s="368"/>
      <c r="C93" s="369"/>
      <c r="D93" s="369"/>
      <c r="F93" s="250"/>
      <c r="G93" s="250"/>
      <c r="I93" s="251"/>
      <c r="K93" s="364"/>
      <c r="L93" s="364"/>
      <c r="M93" s="364"/>
      <c r="N93" s="364"/>
      <c r="O93" s="364"/>
      <c r="P93" s="364"/>
      <c r="Q93" s="364"/>
      <c r="R93" s="364"/>
      <c r="S93" s="364"/>
      <c r="T93" s="364"/>
      <c r="U93" s="364"/>
      <c r="V93" s="364"/>
      <c r="W93" s="364"/>
      <c r="X93" s="364"/>
      <c r="Y93" s="364"/>
    </row>
    <row r="94" spans="2:25" ht="10.5" customHeight="1" x14ac:dyDescent="0.15">
      <c r="C94" s="250"/>
      <c r="D94" s="250"/>
      <c r="E94" s="250"/>
      <c r="F94" s="250"/>
      <c r="G94" s="250"/>
      <c r="H94" s="251"/>
      <c r="I94" s="251"/>
      <c r="K94" s="364"/>
      <c r="L94" s="364"/>
      <c r="M94" s="364"/>
      <c r="N94" s="364"/>
      <c r="O94" s="364"/>
      <c r="P94" s="364"/>
      <c r="Q94" s="364"/>
      <c r="R94" s="364"/>
      <c r="S94" s="364"/>
      <c r="T94" s="364"/>
      <c r="U94" s="364"/>
      <c r="V94" s="364"/>
      <c r="W94" s="364"/>
      <c r="X94" s="364"/>
      <c r="Y94" s="364"/>
    </row>
    <row r="95" spans="2:25" ht="10.5" customHeight="1" x14ac:dyDescent="0.15">
      <c r="B95" s="250"/>
      <c r="C95" s="250"/>
      <c r="D95" s="250"/>
      <c r="E95" s="250"/>
      <c r="F95" s="250"/>
      <c r="G95" s="250"/>
      <c r="H95" s="251"/>
      <c r="I95" s="251"/>
      <c r="K95" s="364"/>
      <c r="L95" s="364"/>
      <c r="M95" s="364"/>
      <c r="N95" s="364"/>
      <c r="O95" s="364"/>
      <c r="P95" s="364"/>
      <c r="Q95" s="364"/>
      <c r="R95" s="364"/>
      <c r="S95" s="364"/>
      <c r="T95" s="364"/>
      <c r="U95" s="364"/>
      <c r="V95" s="364"/>
      <c r="W95" s="364"/>
      <c r="X95" s="364"/>
      <c r="Y95" s="364"/>
    </row>
    <row r="96" spans="2:25" ht="10.5" customHeight="1" x14ac:dyDescent="0.15">
      <c r="B96" s="368"/>
      <c r="C96" s="369"/>
      <c r="D96" s="369"/>
      <c r="F96" s="250"/>
      <c r="G96" s="250"/>
      <c r="I96" s="251"/>
      <c r="K96" s="364"/>
      <c r="L96" s="364"/>
      <c r="M96" s="364"/>
      <c r="N96" s="364"/>
      <c r="O96" s="364"/>
      <c r="P96" s="364"/>
      <c r="Q96" s="364"/>
      <c r="R96" s="364"/>
      <c r="S96" s="364"/>
      <c r="T96" s="364"/>
      <c r="U96" s="364"/>
      <c r="V96" s="364"/>
      <c r="W96" s="364"/>
      <c r="X96" s="364"/>
      <c r="Y96" s="364"/>
    </row>
    <row r="97" spans="2:25" ht="10.5" customHeight="1" x14ac:dyDescent="0.15">
      <c r="C97" s="250"/>
      <c r="D97" s="250"/>
      <c r="E97" s="250"/>
      <c r="F97" s="250"/>
      <c r="G97" s="250"/>
      <c r="H97" s="251"/>
      <c r="I97" s="251"/>
      <c r="K97" s="364"/>
      <c r="L97" s="364"/>
      <c r="M97" s="364"/>
      <c r="N97" s="364"/>
      <c r="O97" s="364"/>
      <c r="P97" s="364"/>
      <c r="Q97" s="364"/>
      <c r="R97" s="364"/>
      <c r="S97" s="364"/>
      <c r="T97" s="364"/>
      <c r="U97" s="364"/>
      <c r="V97" s="364"/>
      <c r="W97" s="364"/>
      <c r="X97" s="364"/>
      <c r="Y97" s="364"/>
    </row>
    <row r="98" spans="2:25" ht="10.5" customHeight="1" x14ac:dyDescent="0.15">
      <c r="B98" s="250"/>
      <c r="C98" s="250"/>
      <c r="D98" s="250"/>
      <c r="E98" s="250"/>
      <c r="F98" s="250"/>
      <c r="G98" s="250"/>
      <c r="H98" s="251"/>
      <c r="I98" s="251"/>
      <c r="K98" s="364"/>
      <c r="L98" s="364"/>
      <c r="M98" s="364"/>
      <c r="N98" s="364"/>
      <c r="O98" s="364"/>
      <c r="P98" s="364"/>
      <c r="Q98" s="364"/>
      <c r="R98" s="364"/>
      <c r="S98" s="364"/>
      <c r="T98" s="364"/>
      <c r="U98" s="364"/>
      <c r="V98" s="364"/>
      <c r="W98" s="364"/>
      <c r="X98" s="364"/>
      <c r="Y98" s="364"/>
    </row>
    <row r="99" spans="2:25" ht="10.5" customHeight="1" x14ac:dyDescent="0.15">
      <c r="B99" s="368"/>
      <c r="C99" s="369"/>
      <c r="D99" s="369"/>
      <c r="F99" s="250"/>
      <c r="G99" s="250"/>
      <c r="I99" s="251"/>
      <c r="K99" s="364"/>
      <c r="L99" s="364"/>
      <c r="M99" s="364"/>
      <c r="N99" s="364"/>
      <c r="O99" s="364"/>
      <c r="P99" s="364"/>
      <c r="Q99" s="364"/>
      <c r="R99" s="364"/>
      <c r="S99" s="364"/>
      <c r="T99" s="364"/>
      <c r="U99" s="364"/>
      <c r="V99" s="364"/>
      <c r="W99" s="364"/>
      <c r="X99" s="364"/>
      <c r="Y99" s="364"/>
    </row>
    <row r="100" spans="2:25" ht="10.5" customHeight="1" x14ac:dyDescent="0.15">
      <c r="C100" s="250"/>
      <c r="D100" s="250"/>
      <c r="E100" s="250"/>
      <c r="F100" s="250"/>
      <c r="G100" s="250"/>
      <c r="H100" s="251"/>
      <c r="I100" s="251"/>
      <c r="K100" s="364"/>
      <c r="L100" s="364"/>
      <c r="M100" s="364"/>
      <c r="N100" s="364"/>
      <c r="O100" s="364"/>
      <c r="P100" s="364"/>
      <c r="Q100" s="364"/>
      <c r="R100" s="364"/>
      <c r="S100" s="364"/>
      <c r="T100" s="364"/>
      <c r="U100" s="364"/>
      <c r="V100" s="364"/>
      <c r="W100" s="364"/>
      <c r="X100" s="364"/>
      <c r="Y100" s="364"/>
    </row>
    <row r="101" spans="2:25" ht="10.5" customHeight="1" x14ac:dyDescent="0.15">
      <c r="B101" s="250"/>
      <c r="C101" s="250"/>
      <c r="D101" s="250"/>
      <c r="E101" s="250"/>
      <c r="F101" s="250"/>
      <c r="G101" s="250"/>
      <c r="H101" s="251"/>
      <c r="I101" s="251"/>
      <c r="K101" s="364"/>
      <c r="L101" s="364"/>
      <c r="M101" s="364"/>
      <c r="N101" s="364"/>
      <c r="O101" s="364"/>
      <c r="P101" s="364"/>
      <c r="Q101" s="364"/>
      <c r="R101" s="364"/>
      <c r="S101" s="364"/>
      <c r="T101" s="364"/>
      <c r="U101" s="364"/>
      <c r="V101" s="364"/>
      <c r="W101" s="364"/>
      <c r="X101" s="364"/>
      <c r="Y101" s="364"/>
    </row>
    <row r="102" spans="2:25" ht="10.5" customHeight="1" x14ac:dyDescent="0.15">
      <c r="B102" s="368"/>
      <c r="C102" s="369"/>
      <c r="D102" s="369"/>
      <c r="F102" s="250"/>
      <c r="G102" s="250"/>
      <c r="I102" s="251"/>
      <c r="K102" s="364"/>
      <c r="L102" s="364"/>
      <c r="M102" s="364"/>
      <c r="N102" s="364"/>
      <c r="O102" s="364"/>
      <c r="P102" s="364"/>
      <c r="Q102" s="364"/>
      <c r="R102" s="364"/>
      <c r="S102" s="364"/>
      <c r="T102" s="364"/>
      <c r="U102" s="364"/>
      <c r="V102" s="364"/>
      <c r="W102" s="364"/>
      <c r="X102" s="364"/>
      <c r="Y102" s="364"/>
    </row>
    <row r="103" spans="2:25" ht="10.5" customHeight="1" x14ac:dyDescent="0.15">
      <c r="C103" s="250"/>
      <c r="D103" s="250"/>
      <c r="E103" s="250"/>
      <c r="F103" s="250"/>
      <c r="G103" s="250"/>
      <c r="H103" s="251"/>
      <c r="I103" s="251"/>
      <c r="K103" s="364"/>
      <c r="L103" s="364"/>
      <c r="M103" s="364"/>
      <c r="N103" s="364"/>
      <c r="O103" s="364"/>
      <c r="P103" s="364"/>
      <c r="Q103" s="364"/>
      <c r="R103" s="364"/>
      <c r="S103" s="364"/>
      <c r="T103" s="364"/>
      <c r="U103" s="364"/>
      <c r="V103" s="364"/>
      <c r="W103" s="364"/>
      <c r="X103" s="364"/>
      <c r="Y103" s="364"/>
    </row>
    <row r="104" spans="2:25" ht="10.5" customHeight="1" x14ac:dyDescent="0.15">
      <c r="B104" s="250"/>
      <c r="C104" s="250"/>
      <c r="D104" s="250"/>
      <c r="E104" s="250"/>
      <c r="F104" s="250"/>
      <c r="G104" s="250"/>
      <c r="H104" s="251"/>
      <c r="I104" s="251"/>
      <c r="K104" s="364"/>
      <c r="L104" s="364"/>
      <c r="M104" s="364"/>
      <c r="N104" s="364"/>
      <c r="O104" s="364"/>
      <c r="P104" s="364"/>
      <c r="Q104" s="364"/>
      <c r="R104" s="364"/>
      <c r="S104" s="364"/>
      <c r="T104" s="364"/>
      <c r="U104" s="364"/>
      <c r="V104" s="364"/>
      <c r="W104" s="364"/>
      <c r="X104" s="364"/>
      <c r="Y104" s="364"/>
    </row>
    <row r="105" spans="2:25" ht="10.5" customHeight="1" x14ac:dyDescent="0.15">
      <c r="B105" s="368"/>
      <c r="C105" s="369"/>
      <c r="D105" s="369"/>
      <c r="F105" s="250"/>
      <c r="G105" s="250"/>
      <c r="I105" s="251"/>
      <c r="K105" s="364"/>
      <c r="L105" s="364"/>
      <c r="M105" s="364"/>
      <c r="N105" s="364"/>
      <c r="O105" s="364"/>
      <c r="P105" s="364"/>
      <c r="Q105" s="364"/>
      <c r="R105" s="364"/>
      <c r="S105" s="364"/>
      <c r="T105" s="364"/>
      <c r="U105" s="364"/>
      <c r="V105" s="364"/>
      <c r="W105" s="364"/>
      <c r="X105" s="364"/>
      <c r="Y105" s="364"/>
    </row>
    <row r="106" spans="2:25" ht="10.5" customHeight="1" x14ac:dyDescent="0.15">
      <c r="C106" s="250"/>
      <c r="D106" s="250"/>
      <c r="E106" s="250"/>
      <c r="F106" s="250"/>
      <c r="G106" s="250"/>
      <c r="H106" s="251"/>
      <c r="I106" s="251"/>
      <c r="K106" s="364"/>
      <c r="L106" s="364"/>
      <c r="M106" s="364"/>
      <c r="N106" s="364"/>
      <c r="O106" s="364"/>
      <c r="P106" s="364"/>
      <c r="Q106" s="364"/>
      <c r="R106" s="364"/>
      <c r="S106" s="364"/>
      <c r="T106" s="364"/>
      <c r="U106" s="364"/>
      <c r="V106" s="364"/>
      <c r="W106" s="364"/>
      <c r="X106" s="364"/>
      <c r="Y106" s="364"/>
    </row>
    <row r="107" spans="2:25" ht="10.5" customHeight="1" x14ac:dyDescent="0.15">
      <c r="B107" s="250"/>
      <c r="C107" s="250"/>
      <c r="D107" s="250"/>
      <c r="E107" s="250"/>
      <c r="F107" s="250"/>
      <c r="G107" s="250"/>
      <c r="H107" s="251"/>
      <c r="I107" s="251"/>
      <c r="K107" s="364"/>
      <c r="L107" s="364"/>
      <c r="M107" s="364"/>
      <c r="N107" s="364"/>
      <c r="O107" s="364"/>
      <c r="P107" s="364"/>
      <c r="Q107" s="364"/>
      <c r="R107" s="364"/>
      <c r="S107" s="364"/>
      <c r="T107" s="364"/>
      <c r="U107" s="364"/>
      <c r="V107" s="364"/>
      <c r="W107" s="364"/>
      <c r="X107" s="364"/>
      <c r="Y107" s="364"/>
    </row>
    <row r="108" spans="2:25" ht="10.5" customHeight="1" x14ac:dyDescent="0.15">
      <c r="B108" s="368"/>
      <c r="C108" s="369"/>
      <c r="D108" s="369"/>
      <c r="F108" s="250"/>
      <c r="G108" s="250"/>
      <c r="I108" s="251"/>
      <c r="K108" s="364"/>
      <c r="L108" s="364"/>
      <c r="M108" s="364"/>
      <c r="N108" s="364"/>
      <c r="O108" s="364"/>
      <c r="P108" s="364"/>
      <c r="Q108" s="364"/>
      <c r="R108" s="364"/>
      <c r="S108" s="364"/>
      <c r="T108" s="364"/>
      <c r="U108" s="364"/>
      <c r="V108" s="364"/>
      <c r="W108" s="364"/>
      <c r="X108" s="364"/>
      <c r="Y108" s="364"/>
    </row>
    <row r="109" spans="2:25" ht="10.5" customHeight="1" x14ac:dyDescent="0.15">
      <c r="C109" s="250"/>
      <c r="D109" s="250"/>
      <c r="E109" s="250"/>
      <c r="F109" s="250"/>
      <c r="G109" s="250"/>
      <c r="H109" s="251"/>
      <c r="I109" s="251"/>
      <c r="K109" s="364"/>
      <c r="L109" s="364"/>
      <c r="M109" s="364"/>
      <c r="N109" s="364"/>
      <c r="O109" s="364"/>
      <c r="P109" s="364"/>
      <c r="Q109" s="364"/>
      <c r="R109" s="364"/>
      <c r="S109" s="364"/>
      <c r="T109" s="364"/>
      <c r="U109" s="364"/>
      <c r="V109" s="364"/>
      <c r="W109" s="364"/>
      <c r="X109" s="364"/>
      <c r="Y109" s="364"/>
    </row>
    <row r="110" spans="2:25" ht="10.5" customHeight="1" x14ac:dyDescent="0.15">
      <c r="B110" s="250"/>
      <c r="C110" s="250"/>
      <c r="D110" s="250"/>
      <c r="E110" s="250"/>
      <c r="F110" s="250"/>
      <c r="G110" s="250"/>
      <c r="H110" s="251"/>
      <c r="I110" s="251"/>
      <c r="K110" s="364"/>
      <c r="L110" s="364"/>
      <c r="M110" s="364"/>
      <c r="N110" s="364"/>
      <c r="O110" s="364"/>
      <c r="P110" s="364"/>
      <c r="Q110" s="364"/>
      <c r="R110" s="364"/>
      <c r="S110" s="364"/>
      <c r="T110" s="364"/>
      <c r="U110" s="364"/>
      <c r="V110" s="364"/>
      <c r="W110" s="364"/>
      <c r="X110" s="364"/>
      <c r="Y110" s="364"/>
    </row>
    <row r="111" spans="2:25" ht="10.5" customHeight="1" x14ac:dyDescent="0.15">
      <c r="B111" s="368"/>
      <c r="C111" s="369"/>
      <c r="D111" s="369"/>
      <c r="F111" s="250"/>
      <c r="G111" s="250"/>
      <c r="I111" s="251"/>
      <c r="K111" s="364"/>
      <c r="L111" s="364"/>
      <c r="M111" s="364"/>
      <c r="N111" s="364"/>
      <c r="O111" s="364"/>
      <c r="P111" s="364"/>
      <c r="Q111" s="364"/>
      <c r="R111" s="364"/>
      <c r="S111" s="364"/>
      <c r="T111" s="364"/>
      <c r="U111" s="364"/>
      <c r="V111" s="364"/>
      <c r="W111" s="364"/>
      <c r="X111" s="364"/>
      <c r="Y111" s="364"/>
    </row>
    <row r="112" spans="2:25" ht="10.5" customHeight="1" x14ac:dyDescent="0.15">
      <c r="C112" s="250"/>
      <c r="D112" s="250"/>
      <c r="E112" s="250"/>
      <c r="F112" s="250"/>
      <c r="G112" s="250"/>
      <c r="H112" s="251"/>
      <c r="I112" s="251"/>
      <c r="K112" s="364"/>
      <c r="L112" s="364"/>
      <c r="M112" s="364"/>
      <c r="N112" s="364"/>
      <c r="O112" s="364"/>
      <c r="P112" s="364"/>
      <c r="Q112" s="364"/>
      <c r="R112" s="364"/>
      <c r="S112" s="364"/>
      <c r="T112" s="364"/>
      <c r="U112" s="364"/>
      <c r="V112" s="364"/>
      <c r="W112" s="364"/>
      <c r="X112" s="364"/>
      <c r="Y112" s="364"/>
    </row>
    <row r="113" spans="2:25" ht="10.5" customHeight="1" x14ac:dyDescent="0.15">
      <c r="B113" s="250"/>
      <c r="C113" s="250"/>
      <c r="D113" s="250"/>
      <c r="E113" s="250"/>
      <c r="F113" s="250"/>
      <c r="G113" s="250"/>
      <c r="H113" s="251"/>
      <c r="I113" s="251"/>
      <c r="K113" s="364"/>
      <c r="L113" s="364"/>
      <c r="M113" s="364"/>
      <c r="N113" s="364"/>
      <c r="O113" s="364"/>
      <c r="P113" s="364"/>
      <c r="Q113" s="364"/>
      <c r="R113" s="364"/>
      <c r="S113" s="364"/>
      <c r="T113" s="364"/>
      <c r="U113" s="364"/>
      <c r="V113" s="364"/>
      <c r="W113" s="364"/>
      <c r="X113" s="364"/>
      <c r="Y113" s="364"/>
    </row>
    <row r="114" spans="2:25" ht="10.5" customHeight="1" x14ac:dyDescent="0.15">
      <c r="B114" s="368"/>
      <c r="C114" s="369"/>
      <c r="D114" s="369"/>
      <c r="F114" s="250"/>
      <c r="G114" s="250"/>
      <c r="I114" s="251"/>
      <c r="K114" s="364"/>
      <c r="L114" s="364"/>
      <c r="M114" s="364"/>
      <c r="N114" s="364"/>
      <c r="O114" s="364"/>
      <c r="P114" s="364"/>
      <c r="Q114" s="364"/>
      <c r="R114" s="364"/>
      <c r="S114" s="364"/>
      <c r="T114" s="364"/>
      <c r="U114" s="364"/>
      <c r="V114" s="364"/>
      <c r="W114" s="364"/>
      <c r="X114" s="364"/>
      <c r="Y114" s="364"/>
    </row>
    <row r="115" spans="2:25" ht="10.5" customHeight="1" x14ac:dyDescent="0.15">
      <c r="C115" s="250"/>
      <c r="D115" s="250"/>
      <c r="E115" s="250"/>
      <c r="F115" s="250"/>
      <c r="G115" s="250"/>
      <c r="H115" s="251"/>
      <c r="I115" s="251"/>
      <c r="K115" s="364"/>
      <c r="L115" s="364"/>
      <c r="M115" s="364"/>
      <c r="N115" s="364"/>
      <c r="O115" s="364"/>
      <c r="P115" s="364"/>
      <c r="Q115" s="364"/>
      <c r="R115" s="364"/>
      <c r="S115" s="364"/>
      <c r="T115" s="364"/>
      <c r="U115" s="364"/>
      <c r="V115" s="364"/>
      <c r="W115" s="364"/>
      <c r="X115" s="364"/>
      <c r="Y115" s="364"/>
    </row>
    <row r="116" spans="2:25" ht="10.5" customHeight="1" x14ac:dyDescent="0.15">
      <c r="B116" s="250"/>
      <c r="C116" s="250"/>
      <c r="D116" s="250"/>
      <c r="E116" s="250"/>
      <c r="F116" s="250"/>
      <c r="G116" s="250"/>
      <c r="H116" s="251"/>
      <c r="I116" s="251"/>
      <c r="K116" s="364"/>
      <c r="L116" s="364"/>
      <c r="M116" s="364"/>
      <c r="N116" s="364"/>
      <c r="O116" s="364"/>
      <c r="P116" s="364"/>
      <c r="Q116" s="364"/>
      <c r="R116" s="364"/>
      <c r="S116" s="364"/>
      <c r="T116" s="364"/>
      <c r="U116" s="364"/>
      <c r="V116" s="364"/>
      <c r="W116" s="364"/>
      <c r="X116" s="364"/>
      <c r="Y116" s="364"/>
    </row>
    <row r="117" spans="2:25" ht="10.5" customHeight="1" x14ac:dyDescent="0.15">
      <c r="B117" s="368"/>
      <c r="C117" s="369"/>
      <c r="D117" s="369"/>
      <c r="F117" s="250"/>
      <c r="G117" s="250"/>
      <c r="I117" s="251"/>
      <c r="K117" s="364"/>
      <c r="L117" s="364"/>
      <c r="M117" s="364"/>
      <c r="N117" s="364"/>
      <c r="O117" s="364"/>
      <c r="P117" s="364"/>
      <c r="Q117" s="364"/>
      <c r="R117" s="364"/>
      <c r="S117" s="364"/>
      <c r="T117" s="364"/>
      <c r="U117" s="364"/>
      <c r="V117" s="364"/>
      <c r="W117" s="364"/>
      <c r="X117" s="364"/>
      <c r="Y117" s="364"/>
    </row>
    <row r="118" spans="2:25" ht="10.5" customHeight="1" x14ac:dyDescent="0.15">
      <c r="C118" s="250"/>
      <c r="D118" s="250"/>
      <c r="E118" s="250"/>
      <c r="F118" s="250"/>
      <c r="G118" s="250"/>
      <c r="H118" s="251"/>
      <c r="I118" s="251"/>
      <c r="K118" s="364"/>
      <c r="L118" s="364"/>
      <c r="M118" s="364"/>
      <c r="N118" s="364"/>
      <c r="O118" s="364"/>
      <c r="P118" s="364"/>
      <c r="Q118" s="364"/>
      <c r="R118" s="364"/>
      <c r="S118" s="364"/>
      <c r="T118" s="364"/>
      <c r="U118" s="364"/>
      <c r="V118" s="364"/>
      <c r="W118" s="364"/>
      <c r="X118" s="364"/>
      <c r="Y118" s="364"/>
    </row>
    <row r="119" spans="2:25" ht="10.5" customHeight="1" x14ac:dyDescent="0.15">
      <c r="B119" s="250"/>
      <c r="C119" s="250"/>
      <c r="D119" s="250"/>
      <c r="E119" s="250"/>
      <c r="F119" s="250"/>
      <c r="G119" s="250"/>
      <c r="H119" s="251"/>
      <c r="I119" s="251"/>
      <c r="K119" s="364"/>
      <c r="L119" s="364"/>
      <c r="M119" s="364"/>
      <c r="N119" s="364"/>
      <c r="O119" s="364"/>
      <c r="P119" s="364"/>
      <c r="Q119" s="364"/>
      <c r="R119" s="364"/>
      <c r="S119" s="364"/>
      <c r="T119" s="364"/>
      <c r="U119" s="364"/>
      <c r="V119" s="364"/>
      <c r="W119" s="364"/>
      <c r="X119" s="364"/>
      <c r="Y119" s="364"/>
    </row>
    <row r="120" spans="2:25" ht="10.5" customHeight="1" x14ac:dyDescent="0.15">
      <c r="I120" s="251"/>
      <c r="K120" s="364"/>
      <c r="L120" s="364"/>
      <c r="M120" s="364"/>
      <c r="N120" s="364"/>
      <c r="O120" s="364"/>
      <c r="P120" s="364"/>
      <c r="Q120" s="364"/>
      <c r="R120" s="364"/>
      <c r="S120" s="364"/>
      <c r="T120" s="364"/>
      <c r="U120" s="364"/>
      <c r="V120" s="364"/>
      <c r="W120" s="364"/>
      <c r="X120" s="364"/>
      <c r="Y120" s="364"/>
    </row>
    <row r="121" spans="2:25" ht="10.5" customHeight="1" x14ac:dyDescent="0.15">
      <c r="H121" s="251"/>
      <c r="I121" s="251"/>
      <c r="K121" s="364"/>
      <c r="L121" s="364"/>
      <c r="M121" s="364"/>
      <c r="N121" s="364"/>
      <c r="O121" s="364"/>
      <c r="P121" s="364"/>
      <c r="Q121" s="364"/>
      <c r="R121" s="364"/>
      <c r="S121" s="364"/>
      <c r="T121" s="364"/>
      <c r="U121" s="364"/>
      <c r="V121" s="364"/>
      <c r="W121" s="364"/>
      <c r="X121" s="364"/>
      <c r="Y121" s="364"/>
    </row>
    <row r="122" spans="2:25" ht="10.5" customHeight="1" x14ac:dyDescent="0.15">
      <c r="H122" s="251"/>
      <c r="I122" s="251"/>
      <c r="K122" s="364"/>
      <c r="L122" s="364"/>
      <c r="M122" s="364"/>
      <c r="N122" s="364"/>
      <c r="O122" s="364"/>
      <c r="P122" s="364"/>
      <c r="Q122" s="364"/>
      <c r="R122" s="364"/>
      <c r="S122" s="364"/>
      <c r="T122" s="364"/>
      <c r="U122" s="364"/>
      <c r="V122" s="364"/>
      <c r="W122" s="364"/>
      <c r="X122" s="364"/>
      <c r="Y122" s="364"/>
    </row>
    <row r="123" spans="2:25" ht="10.5" customHeight="1" x14ac:dyDescent="0.15">
      <c r="I123" s="251"/>
      <c r="K123" s="364"/>
      <c r="L123" s="364"/>
      <c r="M123" s="364"/>
      <c r="N123" s="364"/>
      <c r="O123" s="364"/>
      <c r="P123" s="364"/>
      <c r="Q123" s="364"/>
      <c r="R123" s="364"/>
      <c r="S123" s="364"/>
      <c r="T123" s="364"/>
      <c r="U123" s="364"/>
      <c r="V123" s="364"/>
      <c r="W123" s="364"/>
      <c r="X123" s="364"/>
      <c r="Y123" s="364"/>
    </row>
    <row r="124" spans="2:25" ht="10.5" customHeight="1" x14ac:dyDescent="0.15">
      <c r="H124" s="251"/>
      <c r="I124" s="251"/>
      <c r="K124" s="364"/>
      <c r="L124" s="364"/>
      <c r="M124" s="364"/>
      <c r="N124" s="364"/>
      <c r="O124" s="364"/>
      <c r="P124" s="364"/>
      <c r="Q124" s="364"/>
      <c r="R124" s="364"/>
      <c r="S124" s="364"/>
      <c r="T124" s="364"/>
      <c r="U124" s="364"/>
      <c r="V124" s="364"/>
      <c r="W124" s="364"/>
      <c r="X124" s="364"/>
      <c r="Y124" s="364"/>
    </row>
    <row r="125" spans="2:25" ht="10.5" customHeight="1" x14ac:dyDescent="0.15">
      <c r="H125" s="251"/>
      <c r="I125" s="251"/>
      <c r="K125" s="364"/>
      <c r="L125" s="364"/>
      <c r="M125" s="364"/>
      <c r="N125" s="364"/>
      <c r="O125" s="364"/>
      <c r="P125" s="364"/>
      <c r="Q125" s="364"/>
      <c r="R125" s="364"/>
      <c r="S125" s="364"/>
      <c r="T125" s="364"/>
      <c r="U125" s="364"/>
      <c r="V125" s="364"/>
      <c r="W125" s="364"/>
      <c r="X125" s="364"/>
      <c r="Y125" s="364"/>
    </row>
    <row r="126" spans="2:25" ht="10.5" customHeight="1" x14ac:dyDescent="0.15">
      <c r="I126" s="251"/>
      <c r="K126" s="364"/>
      <c r="L126" s="364"/>
      <c r="M126" s="364"/>
      <c r="N126" s="364"/>
      <c r="O126" s="364"/>
      <c r="P126" s="364"/>
      <c r="Q126" s="364"/>
      <c r="R126" s="364"/>
      <c r="S126" s="364"/>
      <c r="T126" s="364"/>
      <c r="U126" s="364"/>
      <c r="V126" s="364"/>
      <c r="W126" s="364"/>
      <c r="X126" s="364"/>
      <c r="Y126" s="364"/>
    </row>
    <row r="127" spans="2:25" ht="10.5" customHeight="1" x14ac:dyDescent="0.15">
      <c r="H127" s="251"/>
      <c r="I127" s="251"/>
      <c r="K127" s="364"/>
      <c r="L127" s="364"/>
      <c r="M127" s="364"/>
      <c r="N127" s="364"/>
      <c r="O127" s="364"/>
      <c r="P127" s="364"/>
      <c r="Q127" s="364"/>
      <c r="R127" s="364"/>
      <c r="S127" s="364"/>
      <c r="T127" s="364"/>
      <c r="U127" s="364"/>
      <c r="V127" s="364"/>
      <c r="W127" s="364"/>
      <c r="X127" s="364"/>
      <c r="Y127" s="364"/>
    </row>
    <row r="128" spans="2:25" ht="10.5" customHeight="1" x14ac:dyDescent="0.15">
      <c r="H128" s="251"/>
      <c r="I128" s="251"/>
      <c r="K128" s="364"/>
      <c r="L128" s="364"/>
      <c r="M128" s="364"/>
      <c r="N128" s="364"/>
      <c r="O128" s="364"/>
      <c r="P128" s="364"/>
      <c r="Q128" s="364"/>
      <c r="R128" s="364"/>
      <c r="S128" s="364"/>
      <c r="T128" s="364"/>
      <c r="U128" s="364"/>
      <c r="V128" s="364"/>
      <c r="W128" s="364"/>
      <c r="X128" s="364"/>
      <c r="Y128" s="364"/>
    </row>
    <row r="129" spans="8:25" ht="10.5" customHeight="1" x14ac:dyDescent="0.15">
      <c r="I129" s="251"/>
      <c r="K129" s="364"/>
      <c r="L129" s="364"/>
      <c r="M129" s="364"/>
      <c r="N129" s="364"/>
      <c r="O129" s="364"/>
      <c r="P129" s="364"/>
      <c r="Q129" s="364"/>
      <c r="R129" s="364"/>
      <c r="S129" s="364"/>
      <c r="T129" s="364"/>
      <c r="U129" s="364"/>
      <c r="V129" s="364"/>
      <c r="W129" s="364"/>
      <c r="X129" s="364"/>
      <c r="Y129" s="364"/>
    </row>
    <row r="130" spans="8:25" ht="10.5" customHeight="1" x14ac:dyDescent="0.15">
      <c r="H130" s="251"/>
      <c r="I130" s="251"/>
      <c r="K130" s="364"/>
      <c r="L130" s="364"/>
      <c r="M130" s="364"/>
      <c r="N130" s="364"/>
      <c r="O130" s="364"/>
      <c r="P130" s="364"/>
      <c r="Q130" s="364"/>
      <c r="R130" s="364"/>
      <c r="S130" s="364"/>
      <c r="T130" s="364"/>
      <c r="U130" s="364"/>
      <c r="V130" s="364"/>
      <c r="W130" s="364"/>
      <c r="X130" s="364"/>
      <c r="Y130" s="364"/>
    </row>
    <row r="131" spans="8:25" ht="10.5" customHeight="1" x14ac:dyDescent="0.15">
      <c r="H131" s="251"/>
      <c r="I131" s="251"/>
      <c r="K131" s="364"/>
      <c r="L131" s="364"/>
      <c r="M131" s="364"/>
      <c r="N131" s="364"/>
      <c r="O131" s="364"/>
      <c r="P131" s="364"/>
      <c r="Q131" s="364"/>
      <c r="R131" s="364"/>
      <c r="S131" s="364"/>
      <c r="T131" s="364"/>
      <c r="U131" s="364"/>
      <c r="V131" s="364"/>
      <c r="W131" s="364"/>
      <c r="X131" s="364"/>
      <c r="Y131" s="364"/>
    </row>
    <row r="132" spans="8:25" ht="10.5" customHeight="1" x14ac:dyDescent="0.15">
      <c r="I132" s="251"/>
      <c r="K132" s="364"/>
      <c r="L132" s="364"/>
      <c r="M132" s="364"/>
      <c r="N132" s="364"/>
      <c r="O132" s="364"/>
      <c r="P132" s="364"/>
      <c r="Q132" s="364"/>
      <c r="R132" s="364"/>
      <c r="S132" s="364"/>
      <c r="T132" s="364"/>
      <c r="U132" s="364"/>
      <c r="V132" s="364"/>
      <c r="W132" s="364"/>
      <c r="X132" s="364"/>
      <c r="Y132" s="364"/>
    </row>
    <row r="133" spans="8:25" ht="10.5" customHeight="1" x14ac:dyDescent="0.15">
      <c r="H133" s="251"/>
      <c r="I133" s="251"/>
      <c r="K133" s="364"/>
      <c r="L133" s="364"/>
      <c r="M133" s="364"/>
      <c r="N133" s="364"/>
      <c r="O133" s="364"/>
      <c r="P133" s="364"/>
      <c r="Q133" s="364"/>
      <c r="R133" s="364"/>
      <c r="S133" s="364"/>
      <c r="T133" s="364"/>
      <c r="U133" s="364"/>
      <c r="V133" s="364"/>
      <c r="W133" s="364"/>
      <c r="X133" s="364"/>
      <c r="Y133" s="364"/>
    </row>
    <row r="134" spans="8:25" ht="10.5" customHeight="1" x14ac:dyDescent="0.15">
      <c r="H134" s="251"/>
      <c r="I134" s="251"/>
      <c r="K134" s="364"/>
      <c r="L134" s="364"/>
      <c r="M134" s="364"/>
      <c r="N134" s="364"/>
      <c r="O134" s="364"/>
      <c r="P134" s="364"/>
      <c r="Q134" s="364"/>
      <c r="R134" s="364"/>
      <c r="S134" s="364"/>
      <c r="T134" s="364"/>
      <c r="U134" s="364"/>
      <c r="V134" s="364"/>
      <c r="W134" s="364"/>
      <c r="X134" s="364"/>
      <c r="Y134" s="364"/>
    </row>
    <row r="135" spans="8:25" ht="10.5" customHeight="1" x14ac:dyDescent="0.15">
      <c r="I135" s="251"/>
      <c r="K135" s="364"/>
      <c r="L135" s="364"/>
      <c r="M135" s="364"/>
      <c r="N135" s="364"/>
      <c r="O135" s="364"/>
      <c r="P135" s="364"/>
      <c r="Q135" s="364"/>
      <c r="R135" s="364"/>
      <c r="S135" s="364"/>
      <c r="T135" s="364"/>
      <c r="U135" s="364"/>
      <c r="V135" s="364"/>
      <c r="W135" s="364"/>
      <c r="X135" s="364"/>
      <c r="Y135" s="364"/>
    </row>
    <row r="136" spans="8:25" ht="10.5" customHeight="1" x14ac:dyDescent="0.15">
      <c r="H136" s="251"/>
      <c r="I136" s="251"/>
      <c r="K136" s="364"/>
      <c r="L136" s="364"/>
      <c r="M136" s="364"/>
      <c r="N136" s="364"/>
      <c r="O136" s="364"/>
      <c r="P136" s="364"/>
      <c r="Q136" s="364"/>
      <c r="R136" s="364"/>
      <c r="S136" s="364"/>
      <c r="T136" s="364"/>
      <c r="U136" s="364"/>
      <c r="V136" s="364"/>
      <c r="W136" s="364"/>
      <c r="X136" s="364"/>
      <c r="Y136" s="364"/>
    </row>
    <row r="137" spans="8:25" ht="10.5" customHeight="1" x14ac:dyDescent="0.15">
      <c r="H137" s="251"/>
      <c r="I137" s="251"/>
      <c r="K137" s="364"/>
      <c r="L137" s="364"/>
      <c r="M137" s="364"/>
      <c r="N137" s="364"/>
      <c r="O137" s="364"/>
      <c r="P137" s="364"/>
      <c r="Q137" s="364"/>
      <c r="R137" s="364"/>
      <c r="S137" s="364"/>
      <c r="T137" s="364"/>
      <c r="U137" s="364"/>
      <c r="V137" s="364"/>
      <c r="W137" s="364"/>
      <c r="X137" s="364"/>
      <c r="Y137" s="364"/>
    </row>
    <row r="138" spans="8:25" ht="10.5" customHeight="1" x14ac:dyDescent="0.15">
      <c r="I138" s="251"/>
      <c r="K138" s="364"/>
      <c r="L138" s="364"/>
      <c r="M138" s="364"/>
      <c r="N138" s="364"/>
      <c r="O138" s="364"/>
      <c r="P138" s="364"/>
      <c r="Q138" s="364"/>
      <c r="R138" s="364"/>
      <c r="S138" s="364"/>
      <c r="T138" s="364"/>
      <c r="U138" s="364"/>
      <c r="V138" s="364"/>
      <c r="W138" s="364"/>
      <c r="X138" s="364"/>
      <c r="Y138" s="364"/>
    </row>
    <row r="139" spans="8:25" ht="10.5" customHeight="1" x14ac:dyDescent="0.15">
      <c r="H139" s="251"/>
      <c r="I139" s="251"/>
      <c r="K139" s="364"/>
      <c r="L139" s="364"/>
      <c r="M139" s="364"/>
      <c r="N139" s="364"/>
      <c r="O139" s="364"/>
      <c r="P139" s="364"/>
      <c r="Q139" s="364"/>
      <c r="R139" s="364"/>
      <c r="S139" s="364"/>
      <c r="T139" s="364"/>
      <c r="U139" s="364"/>
      <c r="V139" s="364"/>
      <c r="W139" s="364"/>
      <c r="X139" s="364"/>
      <c r="Y139" s="364"/>
    </row>
    <row r="140" spans="8:25" ht="10.5" customHeight="1" x14ac:dyDescent="0.15">
      <c r="H140" s="251"/>
      <c r="I140" s="251"/>
      <c r="K140" s="364"/>
      <c r="L140" s="364"/>
      <c r="M140" s="364"/>
      <c r="N140" s="364"/>
      <c r="O140" s="364"/>
      <c r="P140" s="364"/>
      <c r="Q140" s="364"/>
      <c r="R140" s="364"/>
      <c r="S140" s="364"/>
      <c r="T140" s="364"/>
      <c r="U140" s="364"/>
      <c r="V140" s="364"/>
      <c r="W140" s="364"/>
      <c r="X140" s="364"/>
      <c r="Y140" s="364"/>
    </row>
    <row r="141" spans="8:25" ht="10.5" customHeight="1" x14ac:dyDescent="0.15">
      <c r="I141" s="251"/>
      <c r="K141" s="364"/>
      <c r="L141" s="364"/>
      <c r="M141" s="364"/>
      <c r="N141" s="364"/>
      <c r="O141" s="364"/>
      <c r="P141" s="364"/>
      <c r="Q141" s="364"/>
      <c r="R141" s="364"/>
      <c r="S141" s="364"/>
      <c r="T141" s="364"/>
      <c r="U141" s="364"/>
      <c r="V141" s="364"/>
      <c r="W141" s="364"/>
      <c r="X141" s="364"/>
      <c r="Y141" s="364"/>
    </row>
    <row r="142" spans="8:25" ht="10.5" customHeight="1" x14ac:dyDescent="0.15">
      <c r="H142" s="251"/>
      <c r="I142" s="251"/>
      <c r="K142" s="364"/>
      <c r="L142" s="364"/>
      <c r="M142" s="364"/>
      <c r="N142" s="364"/>
      <c r="O142" s="364"/>
      <c r="P142" s="364"/>
      <c r="Q142" s="364"/>
      <c r="R142" s="364"/>
      <c r="S142" s="364"/>
      <c r="T142" s="364"/>
      <c r="U142" s="364"/>
      <c r="V142" s="364"/>
      <c r="W142" s="364"/>
      <c r="X142" s="364"/>
      <c r="Y142" s="364"/>
    </row>
    <row r="143" spans="8:25" ht="10.5" customHeight="1" x14ac:dyDescent="0.15">
      <c r="H143" s="251"/>
      <c r="I143" s="251"/>
      <c r="K143" s="364"/>
      <c r="L143" s="364"/>
      <c r="M143" s="364"/>
      <c r="N143" s="364"/>
      <c r="O143" s="364"/>
      <c r="P143" s="364"/>
      <c r="Q143" s="364"/>
      <c r="R143" s="364"/>
      <c r="S143" s="364"/>
      <c r="T143" s="364"/>
      <c r="U143" s="364"/>
      <c r="V143" s="364"/>
      <c r="W143" s="364"/>
      <c r="X143" s="364"/>
      <c r="Y143" s="364"/>
    </row>
    <row r="144" spans="8:25" ht="10.5" customHeight="1" x14ac:dyDescent="0.15">
      <c r="I144" s="251"/>
      <c r="K144" s="364"/>
      <c r="L144" s="364"/>
      <c r="M144" s="364"/>
      <c r="N144" s="364"/>
      <c r="O144" s="364"/>
      <c r="P144" s="364"/>
      <c r="Q144" s="364"/>
      <c r="R144" s="364"/>
      <c r="S144" s="364"/>
      <c r="T144" s="364"/>
      <c r="U144" s="364"/>
      <c r="V144" s="364"/>
      <c r="W144" s="364"/>
      <c r="X144" s="364"/>
      <c r="Y144" s="364"/>
    </row>
    <row r="145" spans="8:25" ht="10.5" customHeight="1" x14ac:dyDescent="0.15">
      <c r="H145" s="251"/>
      <c r="I145" s="251"/>
      <c r="K145" s="364"/>
      <c r="L145" s="364"/>
      <c r="M145" s="364"/>
      <c r="N145" s="364"/>
      <c r="O145" s="364"/>
      <c r="P145" s="364"/>
      <c r="Q145" s="364"/>
      <c r="R145" s="364"/>
      <c r="S145" s="364"/>
      <c r="T145" s="364"/>
      <c r="U145" s="364"/>
      <c r="V145" s="364"/>
      <c r="W145" s="364"/>
      <c r="X145" s="364"/>
      <c r="Y145" s="364"/>
    </row>
    <row r="146" spans="8:25" ht="10.5" customHeight="1" x14ac:dyDescent="0.15">
      <c r="H146" s="251"/>
      <c r="I146" s="251"/>
      <c r="K146" s="364"/>
      <c r="L146" s="364"/>
      <c r="M146" s="364"/>
      <c r="N146" s="364"/>
      <c r="O146" s="364"/>
      <c r="P146" s="364"/>
      <c r="Q146" s="364"/>
      <c r="R146" s="364"/>
      <c r="S146" s="364"/>
      <c r="T146" s="364"/>
      <c r="U146" s="364"/>
      <c r="V146" s="364"/>
      <c r="W146" s="364"/>
      <c r="X146" s="364"/>
      <c r="Y146" s="364"/>
    </row>
    <row r="147" spans="8:25" ht="10.5" customHeight="1" x14ac:dyDescent="0.15">
      <c r="I147" s="251"/>
      <c r="K147" s="364"/>
      <c r="L147" s="364"/>
      <c r="M147" s="364"/>
      <c r="N147" s="364"/>
      <c r="O147" s="364"/>
      <c r="P147" s="364"/>
      <c r="Q147" s="364"/>
      <c r="R147" s="364"/>
      <c r="S147" s="364"/>
      <c r="T147" s="364"/>
      <c r="U147" s="364"/>
      <c r="V147" s="364"/>
      <c r="W147" s="364"/>
      <c r="X147" s="364"/>
      <c r="Y147" s="364"/>
    </row>
    <row r="148" spans="8:25" ht="10.5" customHeight="1" x14ac:dyDescent="0.15">
      <c r="H148" s="251"/>
      <c r="I148" s="251"/>
      <c r="K148" s="364"/>
      <c r="L148" s="364"/>
      <c r="M148" s="364"/>
      <c r="N148" s="364"/>
      <c r="O148" s="364"/>
      <c r="P148" s="364"/>
      <c r="Q148" s="364"/>
      <c r="R148" s="364"/>
      <c r="S148" s="364"/>
      <c r="T148" s="364"/>
      <c r="U148" s="364"/>
      <c r="V148" s="364"/>
      <c r="W148" s="364"/>
      <c r="X148" s="364"/>
      <c r="Y148" s="364"/>
    </row>
    <row r="149" spans="8:25" ht="10.5" customHeight="1" x14ac:dyDescent="0.15">
      <c r="H149" s="251"/>
      <c r="I149" s="251"/>
      <c r="K149" s="364"/>
      <c r="L149" s="364"/>
      <c r="M149" s="364"/>
      <c r="N149" s="364"/>
      <c r="O149" s="364"/>
      <c r="P149" s="364"/>
      <c r="Q149" s="364"/>
      <c r="R149" s="364"/>
      <c r="S149" s="364"/>
      <c r="T149" s="364"/>
      <c r="U149" s="364"/>
      <c r="V149" s="364"/>
      <c r="W149" s="364"/>
      <c r="X149" s="364"/>
      <c r="Y149" s="364"/>
    </row>
    <row r="150" spans="8:25" ht="10.5" customHeight="1" x14ac:dyDescent="0.15">
      <c r="I150" s="251"/>
      <c r="K150" s="364"/>
      <c r="L150" s="364"/>
      <c r="M150" s="364"/>
      <c r="N150" s="364"/>
      <c r="O150" s="364"/>
      <c r="P150" s="364"/>
      <c r="Q150" s="364"/>
      <c r="R150" s="364"/>
      <c r="S150" s="364"/>
      <c r="T150" s="364"/>
      <c r="U150" s="364"/>
      <c r="V150" s="364"/>
      <c r="W150" s="364"/>
      <c r="X150" s="364"/>
      <c r="Y150" s="364"/>
    </row>
    <row r="151" spans="8:25" ht="10.5" customHeight="1" x14ac:dyDescent="0.15">
      <c r="H151" s="251"/>
      <c r="I151" s="251"/>
      <c r="K151" s="364"/>
      <c r="L151" s="364"/>
      <c r="M151" s="364"/>
      <c r="N151" s="364"/>
      <c r="O151" s="364"/>
      <c r="P151" s="364"/>
      <c r="Q151" s="364"/>
      <c r="R151" s="364"/>
      <c r="S151" s="364"/>
      <c r="T151" s="364"/>
      <c r="U151" s="364"/>
      <c r="V151" s="364"/>
      <c r="W151" s="364"/>
      <c r="X151" s="364"/>
      <c r="Y151" s="364"/>
    </row>
    <row r="152" spans="8:25" ht="10.5" customHeight="1" x14ac:dyDescent="0.15">
      <c r="H152" s="251"/>
      <c r="I152" s="251"/>
      <c r="K152" s="364"/>
      <c r="L152" s="364"/>
      <c r="M152" s="364"/>
      <c r="N152" s="364"/>
      <c r="O152" s="364"/>
      <c r="P152" s="364"/>
      <c r="Q152" s="364"/>
      <c r="R152" s="364"/>
      <c r="S152" s="364"/>
      <c r="T152" s="364"/>
      <c r="U152" s="364"/>
      <c r="V152" s="364"/>
      <c r="W152" s="364"/>
      <c r="X152" s="364"/>
      <c r="Y152" s="364"/>
    </row>
    <row r="153" spans="8:25" ht="10.5" customHeight="1" x14ac:dyDescent="0.15">
      <c r="I153" s="251"/>
      <c r="K153" s="364"/>
      <c r="L153" s="364"/>
      <c r="M153" s="364"/>
      <c r="N153" s="364"/>
      <c r="O153" s="364"/>
      <c r="P153" s="364"/>
      <c r="Q153" s="364"/>
      <c r="R153" s="364"/>
      <c r="S153" s="364"/>
      <c r="T153" s="364"/>
      <c r="U153" s="364"/>
      <c r="V153" s="364"/>
      <c r="W153" s="364"/>
      <c r="X153" s="364"/>
      <c r="Y153" s="364"/>
    </row>
    <row r="154" spans="8:25" ht="10.5" customHeight="1" x14ac:dyDescent="0.15">
      <c r="H154" s="251"/>
      <c r="I154" s="251"/>
      <c r="K154" s="364"/>
      <c r="L154" s="364"/>
      <c r="M154" s="364"/>
      <c r="N154" s="364"/>
      <c r="O154" s="364"/>
      <c r="P154" s="364"/>
      <c r="Q154" s="364"/>
      <c r="R154" s="364"/>
      <c r="S154" s="364"/>
      <c r="T154" s="364"/>
      <c r="U154" s="364"/>
      <c r="V154" s="364"/>
      <c r="W154" s="364"/>
      <c r="X154" s="364"/>
      <c r="Y154" s="364"/>
    </row>
    <row r="155" spans="8:25" ht="10.5" customHeight="1" x14ac:dyDescent="0.15">
      <c r="H155" s="251"/>
      <c r="I155" s="251"/>
      <c r="K155" s="364"/>
      <c r="L155" s="364"/>
      <c r="M155" s="364"/>
      <c r="N155" s="364"/>
      <c r="O155" s="364"/>
      <c r="P155" s="364"/>
      <c r="Q155" s="364"/>
      <c r="R155" s="364"/>
      <c r="S155" s="364"/>
      <c r="T155" s="364"/>
      <c r="U155" s="364"/>
      <c r="V155" s="364"/>
      <c r="W155" s="364"/>
      <c r="X155" s="364"/>
      <c r="Y155" s="364"/>
    </row>
    <row r="156" spans="8:25" ht="10.5" customHeight="1" x14ac:dyDescent="0.15">
      <c r="I156" s="251"/>
      <c r="K156" s="364"/>
      <c r="L156" s="364"/>
      <c r="M156" s="364"/>
      <c r="N156" s="364"/>
      <c r="O156" s="364"/>
      <c r="P156" s="364"/>
      <c r="Q156" s="364"/>
      <c r="R156" s="364"/>
      <c r="S156" s="364"/>
      <c r="T156" s="364"/>
      <c r="U156" s="364"/>
      <c r="V156" s="364"/>
      <c r="W156" s="364"/>
      <c r="X156" s="364"/>
      <c r="Y156" s="364"/>
    </row>
    <row r="157" spans="8:25" ht="10.5" customHeight="1" x14ac:dyDescent="0.15">
      <c r="H157" s="251"/>
      <c r="I157" s="251"/>
      <c r="K157" s="364"/>
      <c r="L157" s="364"/>
      <c r="M157" s="364"/>
      <c r="N157" s="364"/>
      <c r="O157" s="364"/>
      <c r="P157" s="364"/>
      <c r="Q157" s="364"/>
      <c r="R157" s="364"/>
      <c r="S157" s="364"/>
      <c r="T157" s="364"/>
      <c r="U157" s="364"/>
      <c r="V157" s="364"/>
      <c r="W157" s="364"/>
      <c r="X157" s="364"/>
      <c r="Y157" s="364"/>
    </row>
    <row r="158" spans="8:25" ht="10.5" customHeight="1" x14ac:dyDescent="0.15">
      <c r="H158" s="251"/>
      <c r="I158" s="251"/>
      <c r="K158" s="364"/>
      <c r="L158" s="364"/>
      <c r="M158" s="364"/>
      <c r="N158" s="364"/>
      <c r="O158" s="364"/>
      <c r="P158" s="364"/>
      <c r="Q158" s="364"/>
      <c r="R158" s="364"/>
      <c r="S158" s="364"/>
      <c r="T158" s="364"/>
      <c r="U158" s="364"/>
      <c r="V158" s="364"/>
      <c r="W158" s="364"/>
      <c r="X158" s="364"/>
      <c r="Y158" s="364"/>
    </row>
    <row r="159" spans="8:25" ht="10.5" customHeight="1" x14ac:dyDescent="0.15">
      <c r="I159" s="251"/>
      <c r="K159" s="364"/>
      <c r="L159" s="364"/>
      <c r="M159" s="364"/>
      <c r="N159" s="364"/>
      <c r="O159" s="364"/>
      <c r="P159" s="364"/>
      <c r="Q159" s="364"/>
      <c r="R159" s="364"/>
      <c r="S159" s="364"/>
      <c r="T159" s="364"/>
      <c r="U159" s="364"/>
      <c r="V159" s="364"/>
      <c r="W159" s="364"/>
      <c r="X159" s="364"/>
      <c r="Y159" s="364"/>
    </row>
    <row r="160" spans="8:25" ht="10.5" customHeight="1" x14ac:dyDescent="0.15">
      <c r="H160" s="251"/>
      <c r="I160" s="251"/>
      <c r="K160" s="364"/>
      <c r="L160" s="364"/>
      <c r="M160" s="364"/>
      <c r="N160" s="364"/>
      <c r="O160" s="364"/>
      <c r="P160" s="364"/>
      <c r="Q160" s="364"/>
      <c r="R160" s="364"/>
      <c r="S160" s="364"/>
      <c r="T160" s="364"/>
      <c r="U160" s="364"/>
      <c r="V160" s="364"/>
      <c r="W160" s="364"/>
      <c r="X160" s="364"/>
      <c r="Y160" s="364"/>
    </row>
    <row r="161" spans="8:25" ht="10.5" customHeight="1" x14ac:dyDescent="0.15">
      <c r="H161" s="251"/>
      <c r="I161" s="251"/>
      <c r="K161" s="364"/>
      <c r="L161" s="364"/>
      <c r="M161" s="364"/>
      <c r="N161" s="364"/>
      <c r="O161" s="364"/>
      <c r="P161" s="364"/>
      <c r="Q161" s="364"/>
      <c r="R161" s="364"/>
      <c r="S161" s="364"/>
      <c r="T161" s="364"/>
      <c r="U161" s="364"/>
      <c r="V161" s="364"/>
      <c r="W161" s="364"/>
      <c r="X161" s="364"/>
      <c r="Y161" s="364"/>
    </row>
    <row r="162" spans="8:25" ht="10.5" customHeight="1" x14ac:dyDescent="0.15">
      <c r="I162" s="251"/>
      <c r="K162" s="364"/>
      <c r="L162" s="364"/>
      <c r="M162" s="364"/>
      <c r="N162" s="364"/>
      <c r="O162" s="364"/>
      <c r="P162" s="364"/>
      <c r="Q162" s="364"/>
      <c r="R162" s="364"/>
      <c r="S162" s="364"/>
      <c r="T162" s="364"/>
      <c r="U162" s="364"/>
      <c r="V162" s="364"/>
      <c r="W162" s="364"/>
      <c r="X162" s="364"/>
      <c r="Y162" s="364"/>
    </row>
    <row r="163" spans="8:25" ht="10.5" customHeight="1" x14ac:dyDescent="0.15">
      <c r="H163" s="251"/>
      <c r="I163" s="251"/>
      <c r="K163" s="364"/>
      <c r="L163" s="364"/>
      <c r="M163" s="364"/>
      <c r="N163" s="364"/>
      <c r="O163" s="364"/>
      <c r="P163" s="364"/>
      <c r="Q163" s="364"/>
      <c r="R163" s="364"/>
      <c r="S163" s="364"/>
      <c r="T163" s="364"/>
      <c r="U163" s="364"/>
      <c r="V163" s="364"/>
      <c r="W163" s="364"/>
      <c r="X163" s="364"/>
      <c r="Y163" s="364"/>
    </row>
    <row r="164" spans="8:25" ht="10.5" customHeight="1" x14ac:dyDescent="0.15">
      <c r="H164" s="251"/>
      <c r="I164" s="251"/>
      <c r="K164" s="364"/>
      <c r="L164" s="364"/>
      <c r="M164" s="364"/>
      <c r="N164" s="364"/>
      <c r="O164" s="364"/>
      <c r="P164" s="364"/>
      <c r="Q164" s="364"/>
      <c r="R164" s="364"/>
      <c r="S164" s="364"/>
      <c r="T164" s="364"/>
      <c r="U164" s="364"/>
      <c r="V164" s="364"/>
      <c r="W164" s="364"/>
      <c r="X164" s="364"/>
      <c r="Y164" s="364"/>
    </row>
    <row r="165" spans="8:25" ht="10.5" customHeight="1" x14ac:dyDescent="0.15">
      <c r="I165" s="251"/>
      <c r="K165" s="364"/>
      <c r="L165" s="364"/>
      <c r="M165" s="364"/>
      <c r="N165" s="364"/>
      <c r="O165" s="364"/>
      <c r="P165" s="364"/>
      <c r="Q165" s="364"/>
      <c r="R165" s="364"/>
      <c r="S165" s="364"/>
      <c r="T165" s="364"/>
      <c r="U165" s="364"/>
      <c r="V165" s="364"/>
      <c r="W165" s="364"/>
      <c r="X165" s="364"/>
      <c r="Y165" s="364"/>
    </row>
    <row r="166" spans="8:25" ht="10.5" customHeight="1" x14ac:dyDescent="0.15">
      <c r="H166" s="251"/>
      <c r="I166" s="251"/>
      <c r="K166" s="364"/>
      <c r="L166" s="364"/>
      <c r="M166" s="364"/>
      <c r="N166" s="364"/>
      <c r="O166" s="364"/>
      <c r="P166" s="364"/>
      <c r="Q166" s="364"/>
      <c r="R166" s="364"/>
      <c r="S166" s="364"/>
      <c r="T166" s="364"/>
      <c r="U166" s="364"/>
      <c r="V166" s="364"/>
      <c r="W166" s="364"/>
      <c r="X166" s="364"/>
      <c r="Y166" s="364"/>
    </row>
    <row r="167" spans="8:25" ht="10.5" customHeight="1" x14ac:dyDescent="0.15">
      <c r="H167" s="251"/>
      <c r="I167" s="251"/>
      <c r="K167" s="364"/>
      <c r="L167" s="364"/>
      <c r="M167" s="364"/>
      <c r="N167" s="364"/>
      <c r="O167" s="364"/>
      <c r="P167" s="364"/>
      <c r="Q167" s="364"/>
      <c r="R167" s="364"/>
      <c r="S167" s="364"/>
      <c r="T167" s="364"/>
      <c r="U167" s="364"/>
      <c r="V167" s="364"/>
      <c r="W167" s="364"/>
      <c r="X167" s="364"/>
      <c r="Y167" s="364"/>
    </row>
    <row r="168" spans="8:25" ht="10.5" customHeight="1" x14ac:dyDescent="0.15">
      <c r="I168" s="251"/>
      <c r="K168" s="364"/>
      <c r="L168" s="364"/>
      <c r="M168" s="364"/>
      <c r="N168" s="364"/>
      <c r="O168" s="364"/>
      <c r="P168" s="364"/>
      <c r="Q168" s="364"/>
      <c r="R168" s="364"/>
      <c r="S168" s="364"/>
      <c r="T168" s="364"/>
      <c r="U168" s="364"/>
      <c r="V168" s="364"/>
      <c r="W168" s="364"/>
      <c r="X168" s="364"/>
      <c r="Y168" s="364"/>
    </row>
    <row r="169" spans="8:25" ht="10.5" customHeight="1" x14ac:dyDescent="0.15">
      <c r="H169" s="251"/>
      <c r="I169" s="251"/>
      <c r="K169" s="364"/>
      <c r="L169" s="364"/>
      <c r="M169" s="364"/>
      <c r="N169" s="364"/>
      <c r="O169" s="364"/>
      <c r="P169" s="364"/>
      <c r="Q169" s="364"/>
      <c r="R169" s="364"/>
      <c r="S169" s="364"/>
      <c r="T169" s="364"/>
      <c r="U169" s="364"/>
      <c r="V169" s="364"/>
      <c r="W169" s="364"/>
      <c r="X169" s="364"/>
      <c r="Y169" s="364"/>
    </row>
    <row r="170" spans="8:25" ht="10.5" customHeight="1" x14ac:dyDescent="0.15">
      <c r="H170" s="251"/>
      <c r="I170" s="251"/>
      <c r="K170" s="364"/>
      <c r="L170" s="364"/>
      <c r="M170" s="364"/>
      <c r="N170" s="364"/>
      <c r="O170" s="364"/>
      <c r="P170" s="364"/>
      <c r="Q170" s="364"/>
      <c r="R170" s="364"/>
      <c r="S170" s="364"/>
      <c r="T170" s="364"/>
      <c r="U170" s="364"/>
      <c r="V170" s="364"/>
      <c r="W170" s="364"/>
      <c r="X170" s="364"/>
      <c r="Y170" s="364"/>
    </row>
    <row r="171" spans="8:25" ht="10.5" customHeight="1" x14ac:dyDescent="0.15">
      <c r="I171" s="251"/>
      <c r="K171" s="364"/>
      <c r="L171" s="364"/>
      <c r="M171" s="364"/>
      <c r="N171" s="364"/>
      <c r="O171" s="364"/>
      <c r="P171" s="364"/>
      <c r="Q171" s="364"/>
      <c r="R171" s="364"/>
      <c r="S171" s="364"/>
      <c r="T171" s="364"/>
      <c r="U171" s="364"/>
      <c r="V171" s="364"/>
      <c r="W171" s="364"/>
      <c r="X171" s="364"/>
      <c r="Y171" s="364"/>
    </row>
    <row r="172" spans="8:25" ht="10.5" customHeight="1" x14ac:dyDescent="0.15">
      <c r="H172" s="251"/>
      <c r="I172" s="251"/>
      <c r="K172" s="364"/>
      <c r="L172" s="364"/>
      <c r="M172" s="364"/>
      <c r="N172" s="364"/>
      <c r="O172" s="364"/>
      <c r="P172" s="364"/>
      <c r="Q172" s="364"/>
      <c r="R172" s="364"/>
      <c r="S172" s="364"/>
      <c r="T172" s="364"/>
      <c r="U172" s="364"/>
      <c r="V172" s="364"/>
      <c r="W172" s="364"/>
      <c r="X172" s="364"/>
      <c r="Y172" s="364"/>
    </row>
    <row r="173" spans="8:25" ht="10.5" customHeight="1" x14ac:dyDescent="0.15">
      <c r="H173" s="251"/>
      <c r="I173" s="251"/>
      <c r="K173" s="364"/>
      <c r="L173" s="364"/>
      <c r="M173" s="364"/>
      <c r="N173" s="364"/>
      <c r="O173" s="364"/>
      <c r="P173" s="364"/>
      <c r="Q173" s="364"/>
      <c r="R173" s="364"/>
      <c r="S173" s="364"/>
      <c r="T173" s="364"/>
      <c r="U173" s="364"/>
      <c r="V173" s="364"/>
      <c r="W173" s="364"/>
      <c r="X173" s="364"/>
      <c r="Y173" s="364"/>
    </row>
    <row r="174" spans="8:25" ht="10.5" customHeight="1" x14ac:dyDescent="0.15">
      <c r="I174" s="251"/>
      <c r="K174" s="364"/>
      <c r="L174" s="364"/>
      <c r="M174" s="364"/>
      <c r="N174" s="364"/>
      <c r="O174" s="364"/>
      <c r="P174" s="364"/>
      <c r="Q174" s="364"/>
      <c r="R174" s="364"/>
      <c r="S174" s="364"/>
      <c r="T174" s="364"/>
      <c r="U174" s="364"/>
      <c r="V174" s="364"/>
      <c r="W174" s="364"/>
      <c r="X174" s="364"/>
      <c r="Y174" s="364"/>
    </row>
    <row r="175" spans="8:25" ht="10.5" customHeight="1" x14ac:dyDescent="0.15">
      <c r="H175" s="251"/>
      <c r="I175" s="251"/>
      <c r="K175" s="364"/>
      <c r="L175" s="364"/>
      <c r="M175" s="364"/>
      <c r="N175" s="364"/>
      <c r="O175" s="364"/>
      <c r="P175" s="364"/>
      <c r="Q175" s="364"/>
      <c r="R175" s="364"/>
      <c r="S175" s="364"/>
      <c r="T175" s="364"/>
      <c r="U175" s="364"/>
      <c r="V175" s="364"/>
      <c r="W175" s="364"/>
      <c r="X175" s="364"/>
      <c r="Y175" s="364"/>
    </row>
    <row r="176" spans="8:25" ht="10.5" customHeight="1" x14ac:dyDescent="0.15">
      <c r="H176" s="251"/>
      <c r="I176" s="251"/>
      <c r="K176" s="364"/>
      <c r="L176" s="364"/>
      <c r="M176" s="364"/>
      <c r="N176" s="364"/>
      <c r="O176" s="364"/>
      <c r="P176" s="364"/>
      <c r="Q176" s="364"/>
      <c r="R176" s="364"/>
      <c r="S176" s="364"/>
      <c r="T176" s="364"/>
      <c r="U176" s="364"/>
      <c r="V176" s="364"/>
      <c r="W176" s="364"/>
      <c r="X176" s="364"/>
      <c r="Y176" s="364"/>
    </row>
    <row r="177" spans="8:25" ht="10.5" customHeight="1" x14ac:dyDescent="0.15">
      <c r="I177" s="251"/>
      <c r="K177" s="364"/>
      <c r="L177" s="364"/>
      <c r="M177" s="364"/>
      <c r="N177" s="364"/>
      <c r="O177" s="364"/>
      <c r="P177" s="364"/>
      <c r="Q177" s="364"/>
      <c r="R177" s="364"/>
      <c r="S177" s="364"/>
      <c r="T177" s="364"/>
      <c r="U177" s="364"/>
      <c r="V177" s="364"/>
      <c r="W177" s="364"/>
      <c r="X177" s="364"/>
      <c r="Y177" s="364"/>
    </row>
    <row r="178" spans="8:25" ht="10.5" customHeight="1" x14ac:dyDescent="0.15">
      <c r="H178" s="251"/>
      <c r="I178" s="251"/>
      <c r="K178" s="364"/>
      <c r="L178" s="364"/>
      <c r="M178" s="364"/>
      <c r="N178" s="364"/>
      <c r="O178" s="364"/>
      <c r="P178" s="364"/>
      <c r="Q178" s="364"/>
      <c r="R178" s="364"/>
      <c r="S178" s="364"/>
      <c r="T178" s="364"/>
      <c r="U178" s="364"/>
      <c r="V178" s="364"/>
      <c r="W178" s="364"/>
      <c r="X178" s="364"/>
      <c r="Y178" s="364"/>
    </row>
    <row r="179" spans="8:25" ht="10.5" customHeight="1" x14ac:dyDescent="0.15">
      <c r="H179" s="251"/>
      <c r="I179" s="251"/>
      <c r="K179" s="364"/>
      <c r="L179" s="364"/>
      <c r="M179" s="364"/>
      <c r="N179" s="364"/>
      <c r="O179" s="364"/>
      <c r="P179" s="364"/>
      <c r="Q179" s="364"/>
      <c r="R179" s="364"/>
      <c r="S179" s="364"/>
      <c r="T179" s="364"/>
      <c r="U179" s="364"/>
      <c r="V179" s="364"/>
      <c r="W179" s="364"/>
      <c r="X179" s="364"/>
      <c r="Y179" s="364"/>
    </row>
    <row r="180" spans="8:25" ht="10.5" customHeight="1" x14ac:dyDescent="0.15">
      <c r="I180" s="251"/>
      <c r="K180" s="364"/>
      <c r="L180" s="364"/>
      <c r="M180" s="364"/>
      <c r="N180" s="364"/>
      <c r="O180" s="364"/>
      <c r="P180" s="364"/>
      <c r="Q180" s="364"/>
      <c r="R180" s="364"/>
      <c r="S180" s="364"/>
      <c r="T180" s="364"/>
      <c r="U180" s="364"/>
      <c r="V180" s="364"/>
      <c r="W180" s="364"/>
      <c r="X180" s="364"/>
      <c r="Y180" s="364"/>
    </row>
    <row r="181" spans="8:25" ht="10.5" customHeight="1" x14ac:dyDescent="0.15">
      <c r="H181" s="251"/>
      <c r="I181" s="251"/>
      <c r="K181" s="364"/>
      <c r="L181" s="364"/>
      <c r="M181" s="364"/>
      <c r="N181" s="364"/>
      <c r="O181" s="364"/>
      <c r="P181" s="364"/>
      <c r="Q181" s="364"/>
      <c r="R181" s="364"/>
      <c r="S181" s="364"/>
      <c r="T181" s="364"/>
      <c r="U181" s="364"/>
      <c r="V181" s="364"/>
      <c r="W181" s="364"/>
      <c r="X181" s="364"/>
      <c r="Y181" s="364"/>
    </row>
    <row r="182" spans="8:25" ht="10.5" customHeight="1" x14ac:dyDescent="0.15">
      <c r="H182" s="251"/>
      <c r="I182" s="251"/>
      <c r="K182" s="364"/>
      <c r="L182" s="364"/>
      <c r="M182" s="364"/>
      <c r="N182" s="364"/>
      <c r="O182" s="364"/>
      <c r="P182" s="364"/>
      <c r="Q182" s="364"/>
      <c r="R182" s="364"/>
      <c r="S182" s="364"/>
      <c r="T182" s="364"/>
      <c r="U182" s="364"/>
      <c r="V182" s="364"/>
      <c r="W182" s="364"/>
      <c r="X182" s="364"/>
      <c r="Y182" s="364"/>
    </row>
    <row r="183" spans="8:25" ht="10.5" customHeight="1" x14ac:dyDescent="0.15">
      <c r="I183" s="251"/>
      <c r="K183" s="364"/>
      <c r="L183" s="364"/>
      <c r="M183" s="364"/>
      <c r="N183" s="364"/>
      <c r="O183" s="364"/>
      <c r="P183" s="364"/>
      <c r="Q183" s="364"/>
      <c r="R183" s="364"/>
      <c r="S183" s="364"/>
      <c r="T183" s="364"/>
      <c r="U183" s="364"/>
      <c r="V183" s="364"/>
      <c r="W183" s="364"/>
      <c r="X183" s="364"/>
      <c r="Y183" s="364"/>
    </row>
    <row r="184" spans="8:25" ht="10.5" customHeight="1" x14ac:dyDescent="0.15">
      <c r="H184" s="251"/>
      <c r="I184" s="251"/>
      <c r="K184" s="364"/>
      <c r="L184" s="364"/>
      <c r="M184" s="364"/>
      <c r="N184" s="364"/>
      <c r="O184" s="364"/>
      <c r="P184" s="364"/>
      <c r="Q184" s="364"/>
      <c r="R184" s="364"/>
      <c r="S184" s="364"/>
      <c r="T184" s="364"/>
      <c r="U184" s="364"/>
      <c r="V184" s="364"/>
      <c r="W184" s="364"/>
      <c r="X184" s="364"/>
      <c r="Y184" s="364"/>
    </row>
    <row r="185" spans="8:25" ht="10.5" customHeight="1" x14ac:dyDescent="0.15">
      <c r="H185" s="251"/>
      <c r="I185" s="251"/>
      <c r="K185" s="364"/>
      <c r="L185" s="364"/>
      <c r="M185" s="364"/>
      <c r="N185" s="364"/>
      <c r="O185" s="364"/>
      <c r="P185" s="364"/>
      <c r="Q185" s="364"/>
      <c r="R185" s="364"/>
      <c r="S185" s="364"/>
      <c r="T185" s="364"/>
      <c r="U185" s="364"/>
      <c r="V185" s="364"/>
      <c r="W185" s="364"/>
      <c r="X185" s="364"/>
      <c r="Y185" s="364"/>
    </row>
    <row r="186" spans="8:25" ht="10.5" customHeight="1" x14ac:dyDescent="0.15">
      <c r="I186" s="251"/>
      <c r="K186" s="364"/>
      <c r="L186" s="364"/>
      <c r="M186" s="364"/>
      <c r="N186" s="364"/>
      <c r="O186" s="364"/>
      <c r="P186" s="364"/>
      <c r="Q186" s="364"/>
      <c r="R186" s="364"/>
      <c r="S186" s="364"/>
      <c r="T186" s="364"/>
      <c r="U186" s="364"/>
      <c r="V186" s="364"/>
      <c r="W186" s="364"/>
      <c r="X186" s="364"/>
      <c r="Y186" s="364"/>
    </row>
    <row r="187" spans="8:25" ht="10.5" customHeight="1" x14ac:dyDescent="0.15">
      <c r="H187" s="251"/>
      <c r="I187" s="251"/>
      <c r="K187" s="364"/>
      <c r="L187" s="364"/>
      <c r="M187" s="364"/>
      <c r="N187" s="364"/>
      <c r="O187" s="364"/>
      <c r="P187" s="364"/>
      <c r="Q187" s="364"/>
      <c r="R187" s="364"/>
      <c r="S187" s="364"/>
      <c r="T187" s="364"/>
      <c r="U187" s="364"/>
      <c r="V187" s="364"/>
      <c r="W187" s="364"/>
      <c r="X187" s="364"/>
      <c r="Y187" s="364"/>
    </row>
    <row r="188" spans="8:25" ht="10.5" customHeight="1" x14ac:dyDescent="0.15">
      <c r="H188" s="251"/>
      <c r="I188" s="251"/>
      <c r="K188" s="364"/>
      <c r="L188" s="364"/>
      <c r="M188" s="364"/>
      <c r="N188" s="364"/>
      <c r="O188" s="364"/>
      <c r="P188" s="364"/>
      <c r="Q188" s="364"/>
      <c r="R188" s="364"/>
      <c r="S188" s="364"/>
      <c r="T188" s="364"/>
      <c r="U188" s="364"/>
      <c r="V188" s="364"/>
      <c r="W188" s="364"/>
      <c r="X188" s="364"/>
      <c r="Y188" s="364"/>
    </row>
    <row r="189" spans="8:25" ht="10.5" customHeight="1" x14ac:dyDescent="0.15">
      <c r="I189" s="251"/>
      <c r="K189" s="364"/>
      <c r="L189" s="364"/>
      <c r="M189" s="364"/>
      <c r="N189" s="364"/>
      <c r="O189" s="364"/>
      <c r="P189" s="364"/>
      <c r="Q189" s="364"/>
      <c r="R189" s="364"/>
      <c r="S189" s="364"/>
      <c r="T189" s="364"/>
      <c r="U189" s="364"/>
      <c r="V189" s="364"/>
      <c r="W189" s="364"/>
      <c r="X189" s="364"/>
      <c r="Y189" s="364"/>
    </row>
    <row r="190" spans="8:25" ht="10.5" customHeight="1" x14ac:dyDescent="0.15">
      <c r="H190" s="251"/>
      <c r="I190" s="251"/>
      <c r="K190" s="364"/>
      <c r="L190" s="364"/>
      <c r="M190" s="364"/>
      <c r="N190" s="364"/>
      <c r="O190" s="364"/>
      <c r="P190" s="364"/>
      <c r="Q190" s="364"/>
      <c r="R190" s="364"/>
      <c r="S190" s="364"/>
      <c r="T190" s="364"/>
      <c r="U190" s="364"/>
      <c r="V190" s="364"/>
      <c r="W190" s="364"/>
      <c r="X190" s="364"/>
      <c r="Y190" s="364"/>
    </row>
    <row r="191" spans="8:25" ht="10.5" customHeight="1" x14ac:dyDescent="0.15">
      <c r="H191" s="251"/>
      <c r="I191" s="251"/>
      <c r="K191" s="364"/>
      <c r="L191" s="364"/>
      <c r="M191" s="364"/>
      <c r="N191" s="364"/>
      <c r="O191" s="364"/>
      <c r="P191" s="364"/>
      <c r="Q191" s="364"/>
      <c r="R191" s="364"/>
      <c r="S191" s="364"/>
      <c r="T191" s="364"/>
      <c r="U191" s="364"/>
      <c r="V191" s="364"/>
      <c r="W191" s="364"/>
      <c r="X191" s="364"/>
      <c r="Y191" s="364"/>
    </row>
    <row r="192" spans="8:25" ht="10.5" customHeight="1" x14ac:dyDescent="0.15">
      <c r="I192" s="251"/>
      <c r="K192" s="364"/>
      <c r="L192" s="364"/>
      <c r="M192" s="364"/>
      <c r="N192" s="364"/>
      <c r="O192" s="364"/>
      <c r="P192" s="364"/>
      <c r="Q192" s="364"/>
      <c r="R192" s="364"/>
      <c r="S192" s="364"/>
      <c r="T192" s="364"/>
      <c r="U192" s="364"/>
      <c r="V192" s="364"/>
      <c r="W192" s="364"/>
      <c r="X192" s="364"/>
      <c r="Y192" s="364"/>
    </row>
    <row r="193" spans="8:25" ht="10.5" customHeight="1" x14ac:dyDescent="0.15">
      <c r="H193" s="251"/>
      <c r="I193" s="251"/>
      <c r="K193" s="364"/>
      <c r="L193" s="364"/>
      <c r="M193" s="364"/>
      <c r="N193" s="364"/>
      <c r="O193" s="364"/>
      <c r="P193" s="364"/>
      <c r="Q193" s="364"/>
      <c r="R193" s="364"/>
      <c r="S193" s="364"/>
      <c r="T193" s="364"/>
      <c r="U193" s="364"/>
      <c r="V193" s="364"/>
      <c r="W193" s="364"/>
      <c r="X193" s="364"/>
      <c r="Y193" s="364"/>
    </row>
    <row r="194" spans="8:25" ht="10.5" customHeight="1" x14ac:dyDescent="0.15">
      <c r="H194" s="251"/>
      <c r="I194" s="251"/>
      <c r="K194" s="364"/>
      <c r="L194" s="364"/>
      <c r="M194" s="364"/>
      <c r="N194" s="364"/>
      <c r="O194" s="364"/>
      <c r="P194" s="364"/>
      <c r="Q194" s="364"/>
      <c r="R194" s="364"/>
      <c r="S194" s="364"/>
      <c r="T194" s="364"/>
      <c r="U194" s="364"/>
      <c r="V194" s="364"/>
      <c r="W194" s="364"/>
      <c r="X194" s="364"/>
      <c r="Y194" s="364"/>
    </row>
    <row r="195" spans="8:25" ht="10.5" customHeight="1" x14ac:dyDescent="0.15">
      <c r="I195" s="251"/>
      <c r="K195" s="364"/>
      <c r="L195" s="364"/>
      <c r="M195" s="364"/>
      <c r="N195" s="364"/>
      <c r="O195" s="364"/>
      <c r="P195" s="364"/>
      <c r="Q195" s="364"/>
      <c r="R195" s="364"/>
      <c r="S195" s="364"/>
      <c r="T195" s="364"/>
      <c r="U195" s="364"/>
      <c r="V195" s="364"/>
      <c r="W195" s="364"/>
      <c r="X195" s="364"/>
      <c r="Y195" s="364"/>
    </row>
    <row r="196" spans="8:25" ht="10.5" customHeight="1" x14ac:dyDescent="0.15">
      <c r="H196" s="251"/>
      <c r="I196" s="251"/>
      <c r="K196" s="364"/>
      <c r="L196" s="364"/>
      <c r="M196" s="364"/>
      <c r="N196" s="364"/>
      <c r="O196" s="364"/>
      <c r="P196" s="364"/>
      <c r="Q196" s="364"/>
      <c r="R196" s="364"/>
      <c r="S196" s="364"/>
      <c r="T196" s="364"/>
      <c r="U196" s="364"/>
      <c r="V196" s="364"/>
      <c r="W196" s="364"/>
      <c r="X196" s="364"/>
      <c r="Y196" s="364"/>
    </row>
    <row r="197" spans="8:25" ht="10.5" customHeight="1" x14ac:dyDescent="0.15">
      <c r="H197" s="251"/>
      <c r="I197" s="251"/>
      <c r="K197" s="364"/>
      <c r="L197" s="364"/>
      <c r="M197" s="364"/>
      <c r="N197" s="364"/>
      <c r="O197" s="364"/>
      <c r="P197" s="364"/>
      <c r="Q197" s="364"/>
      <c r="R197" s="364"/>
      <c r="S197" s="364"/>
      <c r="T197" s="364"/>
      <c r="U197" s="364"/>
      <c r="V197" s="364"/>
      <c r="W197" s="364"/>
      <c r="X197" s="364"/>
      <c r="Y197" s="364"/>
    </row>
    <row r="198" spans="8:25" ht="10.5" customHeight="1" x14ac:dyDescent="0.15">
      <c r="I198" s="251"/>
      <c r="K198" s="364"/>
      <c r="L198" s="364"/>
      <c r="M198" s="364"/>
      <c r="N198" s="364"/>
      <c r="O198" s="364"/>
      <c r="P198" s="364"/>
      <c r="Q198" s="364"/>
      <c r="R198" s="364"/>
      <c r="S198" s="364"/>
      <c r="T198" s="364"/>
      <c r="U198" s="364"/>
      <c r="V198" s="364"/>
      <c r="W198" s="364"/>
      <c r="X198" s="364"/>
      <c r="Y198" s="364"/>
    </row>
    <row r="199" spans="8:25" ht="10.5" customHeight="1" x14ac:dyDescent="0.15">
      <c r="H199" s="251"/>
      <c r="I199" s="251"/>
      <c r="K199" s="364"/>
      <c r="L199" s="364"/>
      <c r="M199" s="364"/>
      <c r="N199" s="364"/>
      <c r="O199" s="364"/>
      <c r="P199" s="364"/>
      <c r="Q199" s="364"/>
      <c r="R199" s="364"/>
      <c r="S199" s="364"/>
      <c r="T199" s="364"/>
      <c r="U199" s="364"/>
      <c r="V199" s="364"/>
      <c r="W199" s="364"/>
      <c r="X199" s="364"/>
      <c r="Y199" s="364"/>
    </row>
    <row r="200" spans="8:25" ht="10.5" customHeight="1" x14ac:dyDescent="0.15">
      <c r="H200" s="251"/>
      <c r="I200" s="251"/>
      <c r="K200" s="364"/>
      <c r="L200" s="364"/>
      <c r="M200" s="364"/>
      <c r="N200" s="364"/>
      <c r="O200" s="364"/>
      <c r="P200" s="364"/>
      <c r="Q200" s="364"/>
      <c r="R200" s="364"/>
      <c r="S200" s="364"/>
      <c r="T200" s="364"/>
      <c r="U200" s="364"/>
      <c r="V200" s="364"/>
      <c r="W200" s="364"/>
      <c r="X200" s="364"/>
      <c r="Y200" s="364"/>
    </row>
    <row r="201" spans="8:25" ht="10.5" customHeight="1" x14ac:dyDescent="0.15">
      <c r="I201" s="251"/>
      <c r="K201" s="364"/>
      <c r="L201" s="364"/>
      <c r="M201" s="364"/>
      <c r="N201" s="364"/>
      <c r="O201" s="364"/>
      <c r="P201" s="364"/>
      <c r="Q201" s="364"/>
      <c r="R201" s="364"/>
      <c r="S201" s="364"/>
      <c r="T201" s="364"/>
      <c r="U201" s="364"/>
      <c r="V201" s="364"/>
      <c r="W201" s="364"/>
      <c r="X201" s="364"/>
      <c r="Y201" s="364"/>
    </row>
    <row r="202" spans="8:25" ht="10.5" customHeight="1" x14ac:dyDescent="0.15">
      <c r="H202" s="251"/>
      <c r="I202" s="251"/>
      <c r="K202" s="364"/>
      <c r="L202" s="364"/>
      <c r="M202" s="364"/>
      <c r="N202" s="364"/>
      <c r="O202" s="364"/>
      <c r="P202" s="364"/>
      <c r="Q202" s="364"/>
      <c r="R202" s="364"/>
      <c r="S202" s="364"/>
      <c r="T202" s="364"/>
      <c r="U202" s="364"/>
      <c r="V202" s="364"/>
      <c r="W202" s="364"/>
      <c r="X202" s="364"/>
      <c r="Y202" s="364"/>
    </row>
    <row r="203" spans="8:25" ht="10.5" customHeight="1" x14ac:dyDescent="0.15">
      <c r="H203" s="251"/>
      <c r="I203" s="251"/>
      <c r="K203" s="364"/>
      <c r="L203" s="364"/>
      <c r="M203" s="364"/>
      <c r="N203" s="364"/>
      <c r="O203" s="364"/>
      <c r="P203" s="364"/>
      <c r="Q203" s="364"/>
      <c r="R203" s="364"/>
      <c r="S203" s="364"/>
      <c r="T203" s="364"/>
      <c r="U203" s="364"/>
      <c r="V203" s="364"/>
      <c r="W203" s="364"/>
      <c r="X203" s="364"/>
      <c r="Y203" s="364"/>
    </row>
    <row r="204" spans="8:25" ht="10.5" customHeight="1" x14ac:dyDescent="0.15">
      <c r="I204" s="251"/>
      <c r="K204" s="364"/>
      <c r="L204" s="364"/>
      <c r="M204" s="364"/>
      <c r="N204" s="364"/>
      <c r="O204" s="364"/>
      <c r="P204" s="364"/>
      <c r="Q204" s="364"/>
      <c r="R204" s="364"/>
      <c r="S204" s="364"/>
      <c r="T204" s="364"/>
      <c r="U204" s="364"/>
      <c r="V204" s="364"/>
      <c r="W204" s="364"/>
      <c r="X204" s="364"/>
      <c r="Y204" s="364"/>
    </row>
    <row r="205" spans="8:25" ht="10.5" customHeight="1" x14ac:dyDescent="0.15">
      <c r="H205" s="251"/>
      <c r="I205" s="251"/>
      <c r="K205" s="364"/>
      <c r="L205" s="364"/>
      <c r="M205" s="364"/>
      <c r="N205" s="364"/>
      <c r="O205" s="364"/>
      <c r="P205" s="364"/>
      <c r="Q205" s="364"/>
      <c r="R205" s="364"/>
      <c r="S205" s="364"/>
      <c r="T205" s="364"/>
      <c r="U205" s="364"/>
      <c r="V205" s="364"/>
      <c r="W205" s="364"/>
      <c r="X205" s="364"/>
      <c r="Y205" s="364"/>
    </row>
    <row r="206" spans="8:25" ht="10.5" customHeight="1" x14ac:dyDescent="0.15">
      <c r="H206" s="251"/>
      <c r="I206" s="251"/>
      <c r="K206" s="364"/>
      <c r="L206" s="364"/>
      <c r="M206" s="364"/>
      <c r="N206" s="364"/>
      <c r="O206" s="364"/>
      <c r="P206" s="364"/>
      <c r="Q206" s="364"/>
      <c r="R206" s="364"/>
      <c r="S206" s="364"/>
      <c r="T206" s="364"/>
      <c r="U206" s="364"/>
      <c r="V206" s="364"/>
      <c r="W206" s="364"/>
      <c r="X206" s="364"/>
      <c r="Y206" s="364"/>
    </row>
    <row r="207" spans="8:25" ht="10.5" customHeight="1" x14ac:dyDescent="0.15">
      <c r="I207" s="251"/>
      <c r="K207" s="364"/>
      <c r="L207" s="364"/>
      <c r="M207" s="364"/>
      <c r="N207" s="364"/>
      <c r="O207" s="364"/>
      <c r="P207" s="364"/>
      <c r="Q207" s="364"/>
      <c r="R207" s="364"/>
      <c r="S207" s="364"/>
      <c r="T207" s="364"/>
      <c r="U207" s="364"/>
      <c r="V207" s="364"/>
      <c r="W207" s="364"/>
      <c r="X207" s="364"/>
      <c r="Y207" s="364"/>
    </row>
    <row r="208" spans="8:25" ht="10.5" customHeight="1" x14ac:dyDescent="0.15">
      <c r="H208" s="251"/>
      <c r="I208" s="251"/>
      <c r="K208" s="364"/>
      <c r="L208" s="364"/>
      <c r="M208" s="364"/>
      <c r="N208" s="364"/>
      <c r="O208" s="364"/>
      <c r="P208" s="364"/>
      <c r="Q208" s="364"/>
      <c r="R208" s="364"/>
      <c r="S208" s="364"/>
      <c r="T208" s="364"/>
      <c r="U208" s="364"/>
      <c r="V208" s="364"/>
      <c r="W208" s="364"/>
      <c r="X208" s="364"/>
      <c r="Y208" s="364"/>
    </row>
    <row r="209" spans="8:25" ht="10.5" customHeight="1" x14ac:dyDescent="0.15">
      <c r="H209" s="251"/>
      <c r="I209" s="251"/>
      <c r="K209" s="364"/>
      <c r="L209" s="364"/>
      <c r="M209" s="364"/>
      <c r="N209" s="364"/>
      <c r="O209" s="364"/>
      <c r="P209" s="364"/>
      <c r="Q209" s="364"/>
      <c r="R209" s="364"/>
      <c r="S209" s="364"/>
      <c r="T209" s="364"/>
      <c r="U209" s="364"/>
      <c r="V209" s="364"/>
      <c r="W209" s="364"/>
      <c r="X209" s="364"/>
      <c r="Y209" s="364"/>
    </row>
    <row r="210" spans="8:25" ht="10.5" customHeight="1" x14ac:dyDescent="0.15">
      <c r="I210" s="251"/>
      <c r="K210" s="364"/>
      <c r="L210" s="364"/>
      <c r="M210" s="364"/>
      <c r="N210" s="364"/>
      <c r="O210" s="364"/>
      <c r="P210" s="364"/>
      <c r="Q210" s="364"/>
      <c r="R210" s="364"/>
      <c r="S210" s="364"/>
      <c r="T210" s="364"/>
      <c r="U210" s="364"/>
      <c r="V210" s="364"/>
      <c r="W210" s="364"/>
      <c r="X210" s="364"/>
      <c r="Y210" s="364"/>
    </row>
    <row r="211" spans="8:25" ht="10.5" customHeight="1" x14ac:dyDescent="0.15">
      <c r="H211" s="251"/>
      <c r="I211" s="251"/>
      <c r="K211" s="364"/>
      <c r="L211" s="364"/>
      <c r="M211" s="364"/>
      <c r="N211" s="364"/>
      <c r="O211" s="364"/>
      <c r="P211" s="364"/>
      <c r="Q211" s="364"/>
      <c r="R211" s="364"/>
      <c r="S211" s="364"/>
      <c r="T211" s="364"/>
      <c r="U211" s="364"/>
      <c r="V211" s="364"/>
      <c r="W211" s="364"/>
      <c r="X211" s="364"/>
      <c r="Y211" s="364"/>
    </row>
    <row r="212" spans="8:25" ht="10.5" customHeight="1" x14ac:dyDescent="0.15">
      <c r="H212" s="251"/>
      <c r="I212" s="251"/>
      <c r="K212" s="364"/>
      <c r="L212" s="364"/>
      <c r="M212" s="364"/>
      <c r="N212" s="364"/>
      <c r="O212" s="364"/>
      <c r="P212" s="364"/>
      <c r="Q212" s="364"/>
      <c r="R212" s="364"/>
      <c r="S212" s="364"/>
      <c r="T212" s="364"/>
      <c r="U212" s="364"/>
      <c r="V212" s="364"/>
      <c r="W212" s="364"/>
      <c r="X212" s="364"/>
      <c r="Y212" s="364"/>
    </row>
    <row r="213" spans="8:25" ht="10.5" customHeight="1" x14ac:dyDescent="0.15">
      <c r="I213" s="251"/>
      <c r="K213" s="364"/>
      <c r="L213" s="364"/>
      <c r="M213" s="364"/>
      <c r="N213" s="364"/>
      <c r="O213" s="364"/>
      <c r="P213" s="364"/>
      <c r="Q213" s="364"/>
      <c r="R213" s="364"/>
      <c r="S213" s="364"/>
      <c r="T213" s="364"/>
      <c r="U213" s="364"/>
      <c r="V213" s="364"/>
      <c r="W213" s="364"/>
      <c r="X213" s="364"/>
      <c r="Y213" s="364"/>
    </row>
    <row r="214" spans="8:25" ht="10.5" customHeight="1" x14ac:dyDescent="0.15">
      <c r="H214" s="251"/>
      <c r="I214" s="251"/>
      <c r="K214" s="364"/>
      <c r="L214" s="364"/>
      <c r="M214" s="364"/>
      <c r="N214" s="364"/>
      <c r="O214" s="364"/>
      <c r="P214" s="364"/>
      <c r="Q214" s="364"/>
      <c r="R214" s="364"/>
      <c r="S214" s="364"/>
      <c r="T214" s="364"/>
      <c r="U214" s="364"/>
      <c r="V214" s="364"/>
      <c r="W214" s="364"/>
      <c r="X214" s="364"/>
      <c r="Y214" s="364"/>
    </row>
    <row r="215" spans="8:25" ht="10.5" customHeight="1" x14ac:dyDescent="0.15">
      <c r="H215" s="251"/>
      <c r="I215" s="251"/>
      <c r="K215" s="364"/>
      <c r="L215" s="364"/>
      <c r="M215" s="364"/>
      <c r="N215" s="364"/>
      <c r="O215" s="364"/>
      <c r="P215" s="364"/>
      <c r="Q215" s="364"/>
      <c r="R215" s="364"/>
      <c r="S215" s="364"/>
      <c r="T215" s="364"/>
      <c r="U215" s="364"/>
      <c r="V215" s="364"/>
      <c r="W215" s="364"/>
      <c r="X215" s="364"/>
      <c r="Y215" s="364"/>
    </row>
    <row r="216" spans="8:25" ht="10.5" customHeight="1" x14ac:dyDescent="0.15">
      <c r="I216" s="251"/>
      <c r="K216" s="364"/>
      <c r="L216" s="364"/>
      <c r="M216" s="364"/>
      <c r="N216" s="364"/>
      <c r="O216" s="364"/>
      <c r="P216" s="364"/>
      <c r="Q216" s="364"/>
      <c r="R216" s="364"/>
      <c r="S216" s="364"/>
      <c r="T216" s="364"/>
      <c r="U216" s="364"/>
      <c r="V216" s="364"/>
      <c r="W216" s="364"/>
      <c r="X216" s="364"/>
      <c r="Y216" s="364"/>
    </row>
    <row r="217" spans="8:25" ht="10.5" customHeight="1" x14ac:dyDescent="0.15">
      <c r="H217" s="251"/>
      <c r="I217" s="251"/>
      <c r="K217" s="364"/>
      <c r="L217" s="364"/>
      <c r="M217" s="364"/>
      <c r="N217" s="364"/>
      <c r="O217" s="364"/>
      <c r="P217" s="364"/>
      <c r="Q217" s="364"/>
      <c r="R217" s="364"/>
      <c r="S217" s="364"/>
      <c r="T217" s="364"/>
      <c r="U217" s="364"/>
      <c r="V217" s="364"/>
      <c r="W217" s="364"/>
      <c r="X217" s="364"/>
      <c r="Y217" s="364"/>
    </row>
    <row r="218" spans="8:25" ht="10.5" customHeight="1" x14ac:dyDescent="0.15">
      <c r="H218" s="251"/>
      <c r="I218" s="251"/>
      <c r="K218" s="364"/>
      <c r="L218" s="364"/>
      <c r="M218" s="364"/>
      <c r="N218" s="364"/>
      <c r="O218" s="364"/>
      <c r="P218" s="364"/>
      <c r="Q218" s="364"/>
      <c r="R218" s="364"/>
      <c r="S218" s="364"/>
      <c r="T218" s="364"/>
      <c r="U218" s="364"/>
      <c r="V218" s="364"/>
      <c r="W218" s="364"/>
      <c r="X218" s="364"/>
      <c r="Y218" s="364"/>
    </row>
    <row r="219" spans="8:25" ht="10.5" customHeight="1" x14ac:dyDescent="0.15">
      <c r="I219" s="251"/>
      <c r="K219" s="364"/>
      <c r="L219" s="364"/>
      <c r="M219" s="364"/>
      <c r="N219" s="364"/>
      <c r="O219" s="364"/>
      <c r="P219" s="364"/>
      <c r="Q219" s="364"/>
      <c r="R219" s="364"/>
      <c r="S219" s="364"/>
      <c r="T219" s="364"/>
      <c r="U219" s="364"/>
      <c r="V219" s="364"/>
      <c r="W219" s="364"/>
      <c r="X219" s="364"/>
      <c r="Y219" s="364"/>
    </row>
    <row r="220" spans="8:25" ht="10.5" customHeight="1" x14ac:dyDescent="0.15">
      <c r="H220" s="251"/>
      <c r="I220" s="251"/>
      <c r="K220" s="364"/>
      <c r="L220" s="364"/>
      <c r="M220" s="364"/>
      <c r="N220" s="364"/>
      <c r="O220" s="364"/>
      <c r="P220" s="364"/>
      <c r="Q220" s="364"/>
      <c r="R220" s="364"/>
      <c r="S220" s="364"/>
      <c r="T220" s="364"/>
      <c r="U220" s="364"/>
      <c r="V220" s="364"/>
      <c r="W220" s="364"/>
      <c r="X220" s="364"/>
      <c r="Y220" s="364"/>
    </row>
    <row r="221" spans="8:25" ht="10.5" customHeight="1" x14ac:dyDescent="0.15">
      <c r="H221" s="251"/>
      <c r="I221" s="251"/>
      <c r="K221" s="364"/>
      <c r="L221" s="364"/>
      <c r="M221" s="364"/>
      <c r="N221" s="364"/>
      <c r="O221" s="364"/>
      <c r="P221" s="364"/>
      <c r="Q221" s="364"/>
      <c r="R221" s="364"/>
      <c r="S221" s="364"/>
      <c r="T221" s="364"/>
      <c r="U221" s="364"/>
      <c r="V221" s="364"/>
      <c r="W221" s="364"/>
      <c r="X221" s="364"/>
      <c r="Y221" s="364"/>
    </row>
    <row r="222" spans="8:25" ht="10.5" customHeight="1" x14ac:dyDescent="0.15">
      <c r="I222" s="251"/>
      <c r="K222" s="364"/>
      <c r="L222" s="364"/>
      <c r="M222" s="364"/>
      <c r="N222" s="364"/>
      <c r="O222" s="364"/>
      <c r="P222" s="364"/>
      <c r="Q222" s="364"/>
      <c r="R222" s="364"/>
      <c r="S222" s="364"/>
      <c r="T222" s="364"/>
      <c r="U222" s="364"/>
      <c r="V222" s="364"/>
      <c r="W222" s="364"/>
      <c r="X222" s="364"/>
      <c r="Y222" s="364"/>
    </row>
    <row r="223" spans="8:25" ht="10.5" customHeight="1" x14ac:dyDescent="0.15">
      <c r="H223" s="251"/>
      <c r="I223" s="251"/>
      <c r="K223" s="364"/>
      <c r="L223" s="364"/>
      <c r="M223" s="364"/>
      <c r="N223" s="364"/>
      <c r="O223" s="364"/>
      <c r="P223" s="364"/>
      <c r="Q223" s="364"/>
      <c r="R223" s="364"/>
      <c r="S223" s="364"/>
      <c r="T223" s="364"/>
      <c r="U223" s="364"/>
      <c r="V223" s="364"/>
      <c r="W223" s="364"/>
      <c r="X223" s="364"/>
      <c r="Y223" s="364"/>
    </row>
    <row r="224" spans="8:25" ht="10.5" customHeight="1" x14ac:dyDescent="0.15">
      <c r="H224" s="251"/>
      <c r="I224" s="251"/>
      <c r="K224" s="364"/>
      <c r="L224" s="364"/>
      <c r="M224" s="364"/>
      <c r="N224" s="364"/>
      <c r="O224" s="364"/>
      <c r="P224" s="364"/>
      <c r="Q224" s="364"/>
      <c r="R224" s="364"/>
      <c r="S224" s="364"/>
      <c r="T224" s="364"/>
      <c r="U224" s="364"/>
      <c r="V224" s="364"/>
      <c r="W224" s="364"/>
      <c r="X224" s="364"/>
      <c r="Y224" s="364"/>
    </row>
  </sheetData>
  <sheetProtection algorithmName="SHA-512" hashValue="FFTn/QJkLUxCnlx6BKfDcqRnOqboxs/EaLZQpw5b5/Bmit01xEgLnGYY7Kw6/NtVcG4rzYFH2OtJmwCs54k1aA==" saltValue="berGvg126rj5jEx2/wKqyQ==" spinCount="100000" sheet="1" objects="1" scenarios="1" formatRows="0" selectLockedCells="1"/>
  <mergeCells count="114">
    <mergeCell ref="X18:X19"/>
    <mergeCell ref="U18:U19"/>
    <mergeCell ref="W18:W19"/>
    <mergeCell ref="T24:U25"/>
    <mergeCell ref="S34:Y34"/>
    <mergeCell ref="O24:P25"/>
    <mergeCell ref="T18:T19"/>
    <mergeCell ref="K39:Y39"/>
    <mergeCell ref="L41:P41"/>
    <mergeCell ref="J30:Y31"/>
    <mergeCell ref="J34:K34"/>
    <mergeCell ref="B4:Y4"/>
    <mergeCell ref="B6:Y6"/>
    <mergeCell ref="Y14:Y15"/>
    <mergeCell ref="U14:U15"/>
    <mergeCell ref="W14:W15"/>
    <mergeCell ref="D9:G9"/>
    <mergeCell ref="D14:D15"/>
    <mergeCell ref="G14:H15"/>
    <mergeCell ref="V14:V15"/>
    <mergeCell ref="P14:Q15"/>
    <mergeCell ref="O10:W10"/>
    <mergeCell ref="O11:W11"/>
    <mergeCell ref="O12:W12"/>
    <mergeCell ref="T14:T15"/>
    <mergeCell ref="R14:S15"/>
    <mergeCell ref="J14:J15"/>
    <mergeCell ref="L14:L15"/>
    <mergeCell ref="B14:B15"/>
    <mergeCell ref="O14:O15"/>
    <mergeCell ref="C14:C15"/>
    <mergeCell ref="E14:E15"/>
    <mergeCell ref="I14:I15"/>
    <mergeCell ref="X14:X15"/>
    <mergeCell ref="K14:K15"/>
    <mergeCell ref="M14:M15"/>
    <mergeCell ref="N14:N15"/>
    <mergeCell ref="F14:F15"/>
    <mergeCell ref="Y18:Y19"/>
    <mergeCell ref="H24:N25"/>
    <mergeCell ref="B22:D22"/>
    <mergeCell ref="B23:D23"/>
    <mergeCell ref="V24:V25"/>
    <mergeCell ref="B21:D21"/>
    <mergeCell ref="W24:X25"/>
    <mergeCell ref="B18:B19"/>
    <mergeCell ref="X16:Y17"/>
    <mergeCell ref="C16:O16"/>
    <mergeCell ref="E20:Y21"/>
    <mergeCell ref="B16:B17"/>
    <mergeCell ref="R16:W17"/>
    <mergeCell ref="C17:O17"/>
    <mergeCell ref="E22:Y23"/>
    <mergeCell ref="S24:S25"/>
    <mergeCell ref="C18:O19"/>
    <mergeCell ref="P16:Q17"/>
    <mergeCell ref="V18:V19"/>
    <mergeCell ref="P18:Q19"/>
    <mergeCell ref="R18:S19"/>
    <mergeCell ref="B20:D20"/>
    <mergeCell ref="B26:G26"/>
    <mergeCell ref="E28:G29"/>
    <mergeCell ref="B27:G27"/>
    <mergeCell ref="Q38:R38"/>
    <mergeCell ref="H28:I29"/>
    <mergeCell ref="B31:D32"/>
    <mergeCell ref="B33:D33"/>
    <mergeCell ref="E36:G38"/>
    <mergeCell ref="B36:D36"/>
    <mergeCell ref="L34:P34"/>
    <mergeCell ref="Q34:R34"/>
    <mergeCell ref="J33:Y33"/>
    <mergeCell ref="J37:Y37"/>
    <mergeCell ref="H30:I31"/>
    <mergeCell ref="H35:I35"/>
    <mergeCell ref="Y24:Y25"/>
    <mergeCell ref="J38:K38"/>
    <mergeCell ref="K36:Y36"/>
    <mergeCell ref="L38:P38"/>
    <mergeCell ref="S38:Y38"/>
    <mergeCell ref="J35:Y35"/>
    <mergeCell ref="H32:I34"/>
    <mergeCell ref="Q24:R25"/>
    <mergeCell ref="J43:Y43"/>
    <mergeCell ref="J40:Y40"/>
    <mergeCell ref="Q44:R44"/>
    <mergeCell ref="B40:D41"/>
    <mergeCell ref="H36:I38"/>
    <mergeCell ref="B43:D44"/>
    <mergeCell ref="E42:G44"/>
    <mergeCell ref="E39:G41"/>
    <mergeCell ref="H39:I41"/>
    <mergeCell ref="B39:D39"/>
    <mergeCell ref="B42:D42"/>
    <mergeCell ref="H42:I44"/>
    <mergeCell ref="B37:D38"/>
    <mergeCell ref="S41:Y41"/>
    <mergeCell ref="J41:K41"/>
    <mergeCell ref="Q41:R41"/>
    <mergeCell ref="L44:P44"/>
    <mergeCell ref="S44:Y44"/>
    <mergeCell ref="K42:Y42"/>
    <mergeCell ref="J44:K44"/>
    <mergeCell ref="B30:D30"/>
    <mergeCell ref="K32:Y32"/>
    <mergeCell ref="E24:G24"/>
    <mergeCell ref="E25:G25"/>
    <mergeCell ref="H26:Y27"/>
    <mergeCell ref="J28:Y29"/>
    <mergeCell ref="B29:D29"/>
    <mergeCell ref="E33:G35"/>
    <mergeCell ref="B34:D35"/>
    <mergeCell ref="E30:G32"/>
    <mergeCell ref="B28:D28"/>
  </mergeCells>
  <phoneticPr fontId="3" type="Hiragana"/>
  <dataValidations count="11">
    <dataValidation type="list" allowBlank="1" showInputMessage="1" showErrorMessage="1" sqref="R18:S19" xr:uid="{00000000-0002-0000-0200-000000000000}">
      <formula1>"大正,昭和,平成,令和"</formula1>
    </dataValidation>
    <dataValidation type="list" allowBlank="1" showInputMessage="1" showErrorMessage="1" sqref="J14:J15" xr:uid="{00000000-0002-0000-0200-000001000000}">
      <formula1>INDIRECT(I14 &amp; "_開始年")</formula1>
    </dataValidation>
    <dataValidation type="list" allowBlank="1" showInputMessage="1" showErrorMessage="1" sqref="R14:S15" xr:uid="{00000000-0002-0000-0200-000002000000}">
      <formula1>"昭和,平成,令和"</formula1>
    </dataValidation>
    <dataValidation type="list" allowBlank="1" showInputMessage="1" showErrorMessage="1" sqref="T14:T15 T18:T19" xr:uid="{00000000-0002-0000-0200-000003000000}">
      <formula1>INDIRECT(R14)</formula1>
    </dataValidation>
    <dataValidation type="list" allowBlank="1" showInputMessage="1" showErrorMessage="1" sqref="R8" xr:uid="{00000000-0002-0000-0200-000004000000}">
      <formula1>令和_終了年</formula1>
    </dataValidation>
    <dataValidation type="whole" allowBlank="1" showInputMessage="1" showErrorMessage="1" sqref="R16:W17 Z20:Z21" xr:uid="{00000000-0002-0000-0200-000005000000}">
      <formula1>-100000000000</formula1>
      <formula2>100000000000</formula2>
    </dataValidation>
    <dataValidation type="list" allowBlank="1" showInputMessage="1" showErrorMessage="1" sqref="T8 L14:L15 V14:V15 V18:V19" xr:uid="{00000000-0002-0000-0200-000006000000}">
      <formula1>月</formula1>
    </dataValidation>
    <dataValidation type="list" allowBlank="1" showInputMessage="1" showErrorMessage="1" sqref="V8 N14:N15 X14:X15 X18:X19" xr:uid="{00000000-0002-0000-0200-000007000000}">
      <formula1>日</formula1>
    </dataValidation>
    <dataValidation type="whole" allowBlank="1" showInputMessage="1" showErrorMessage="1" sqref="F14:F15" xr:uid="{00000000-0002-0000-0200-000008000000}">
      <formula1>1</formula1>
      <formula2>10000</formula2>
    </dataValidation>
    <dataValidation type="list" allowBlank="1" showInputMessage="1" showErrorMessage="1" sqref="D9:G9" xr:uid="{00000000-0002-0000-0200-000009000000}">
      <formula1>"北海道開発局長,東北地方整備局長,関東地方整備局長,北陸地方整備局長,中部地方整備局長,近畿地方整備局長,中国地方整備局長,四国地方整備局長,九州地方整備局長,沖縄総合事務局長"</formula1>
    </dataValidation>
    <dataValidation type="list" allowBlank="1" showInputMessage="1" showErrorMessage="1" sqref="I14:I15" xr:uid="{00000000-0002-0000-0200-00000A000000}">
      <formula1>"平成,令和"</formula1>
    </dataValidation>
  </dataValidations>
  <pageMargins left="0.9055118110236221" right="0.55118110236220474" top="0.39370078740157483" bottom="0.35433070866141736" header="0.51181102362204722" footer="0.39370078740157483"/>
  <pageSetup paperSize="9" orientation="landscape" horizontalDpi="4294967294" verticalDpi="0" r:id="rId1"/>
  <headerFooter alignWithMargins="0"/>
  <drawing r:id="rId2"/>
  <legacyDrawing r:id="rId3"/>
  <controls>
    <mc:AlternateContent xmlns:mc="http://schemas.openxmlformats.org/markup-compatibility/2006">
      <mc:Choice Requires="x14">
        <control shapeId="112650" r:id="rId4" name="営業所追加ボタン">
          <controlPr defaultSize="0" print="0" autoLine="0" r:id="rId5">
            <anchor moveWithCells="1">
              <from>
                <xdr:col>7</xdr:col>
                <xdr:colOff>104775</xdr:colOff>
                <xdr:row>44</xdr:row>
                <xdr:rowOff>76200</xdr:rowOff>
              </from>
              <to>
                <xdr:col>7</xdr:col>
                <xdr:colOff>723900</xdr:colOff>
                <xdr:row>46</xdr:row>
                <xdr:rowOff>104775</xdr:rowOff>
              </to>
            </anchor>
          </controlPr>
        </control>
      </mc:Choice>
      <mc:Fallback>
        <control shapeId="112650" r:id="rId4" name="営業所追加ボタン"/>
      </mc:Fallback>
    </mc:AlternateContent>
    <mc:AlternateContent xmlns:mc="http://schemas.openxmlformats.org/markup-compatibility/2006">
      <mc:Choice Requires="x14">
        <control shapeId="112651" r:id="rId6" name="営業所削除ボタン">
          <controlPr defaultSize="0" print="0" disabled="1" autoLine="0" r:id="rId7">
            <anchor moveWithCells="1">
              <from>
                <xdr:col>7</xdr:col>
                <xdr:colOff>866775</xdr:colOff>
                <xdr:row>44</xdr:row>
                <xdr:rowOff>76200</xdr:rowOff>
              </from>
              <to>
                <xdr:col>8</xdr:col>
                <xdr:colOff>485775</xdr:colOff>
                <xdr:row>46</xdr:row>
                <xdr:rowOff>104775</xdr:rowOff>
              </to>
            </anchor>
          </controlPr>
        </control>
      </mc:Choice>
      <mc:Fallback>
        <control shapeId="112651" r:id="rId6" name="営業所削除ボタン"/>
      </mc:Fallback>
    </mc:AlternateContent>
    <mc:AlternateContent xmlns:mc="http://schemas.openxmlformats.org/markup-compatibility/2006">
      <mc:Choice Requires="x14">
        <control shapeId="112652" r:id="rId8" name="役員追加ボタン">
          <controlPr defaultSize="0" print="0" autoLine="0" r:id="rId5">
            <anchor moveWithCells="1">
              <from>
                <xdr:col>1</xdr:col>
                <xdr:colOff>180975</xdr:colOff>
                <xdr:row>44</xdr:row>
                <xdr:rowOff>76200</xdr:rowOff>
              </from>
              <to>
                <xdr:col>1</xdr:col>
                <xdr:colOff>800100</xdr:colOff>
                <xdr:row>46</xdr:row>
                <xdr:rowOff>104775</xdr:rowOff>
              </to>
            </anchor>
          </controlPr>
        </control>
      </mc:Choice>
      <mc:Fallback>
        <control shapeId="112652" r:id="rId8" name="役員追加ボタン"/>
      </mc:Fallback>
    </mc:AlternateContent>
    <mc:AlternateContent xmlns:mc="http://schemas.openxmlformats.org/markup-compatibility/2006">
      <mc:Choice Requires="x14">
        <control shapeId="112653" r:id="rId9" name="役員削除ボタン">
          <controlPr defaultSize="0" print="0" disabled="1" autoLine="0" r:id="rId7">
            <anchor moveWithCells="1">
              <from>
                <xdr:col>1</xdr:col>
                <xdr:colOff>952500</xdr:colOff>
                <xdr:row>44</xdr:row>
                <xdr:rowOff>76200</xdr:rowOff>
              </from>
              <to>
                <xdr:col>3</xdr:col>
                <xdr:colOff>180975</xdr:colOff>
                <xdr:row>46</xdr:row>
                <xdr:rowOff>104775</xdr:rowOff>
              </to>
            </anchor>
          </controlPr>
        </control>
      </mc:Choice>
      <mc:Fallback>
        <control shapeId="112653" r:id="rId9" name="役員削除ボタン"/>
      </mc:Fallback>
    </mc:AlternateContent>
    <mc:AlternateContent xmlns:mc="http://schemas.openxmlformats.org/markup-compatibility/2006">
      <mc:Choice Requires="x14">
        <control shapeId="112662" r:id="rId10" name="営業所空欄削除ボタン">
          <controlPr defaultSize="0" print="0" disabled="1" autoLine="0" r:id="rId11">
            <anchor moveWithCells="1">
              <from>
                <xdr:col>9</xdr:col>
                <xdr:colOff>114300</xdr:colOff>
                <xdr:row>44</xdr:row>
                <xdr:rowOff>76200</xdr:rowOff>
              </from>
              <to>
                <xdr:col>12</xdr:col>
                <xdr:colOff>200025</xdr:colOff>
                <xdr:row>46</xdr:row>
                <xdr:rowOff>104775</xdr:rowOff>
              </to>
            </anchor>
          </controlPr>
        </control>
      </mc:Choice>
      <mc:Fallback>
        <control shapeId="112662" r:id="rId10" name="営業所空欄削除ボタン"/>
      </mc:Fallback>
    </mc:AlternateContent>
    <mc:AlternateContent xmlns:mc="http://schemas.openxmlformats.org/markup-compatibility/2006">
      <mc:Choice Requires="x14">
        <control shapeId="112663" r:id="rId12" name="役員空欄削除ボタン">
          <controlPr defaultSize="0" print="0" disabled="1" autoLine="0" r:id="rId11">
            <anchor moveWithCells="1">
              <from>
                <xdr:col>3</xdr:col>
                <xdr:colOff>323850</xdr:colOff>
                <xdr:row>44</xdr:row>
                <xdr:rowOff>76200</xdr:rowOff>
              </from>
              <to>
                <xdr:col>5</xdr:col>
                <xdr:colOff>304800</xdr:colOff>
                <xdr:row>46</xdr:row>
                <xdr:rowOff>104775</xdr:rowOff>
              </to>
            </anchor>
          </controlPr>
        </control>
      </mc:Choice>
      <mc:Fallback>
        <control shapeId="112663" r:id="rId12" name="役員空欄削除ボタン"/>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B1:P96"/>
  <sheetViews>
    <sheetView showGridLines="0" showZeros="0" zoomScaleNormal="100" workbookViewId="0">
      <selection activeCell="C6" sqref="C6:C15"/>
    </sheetView>
  </sheetViews>
  <sheetFormatPr defaultRowHeight="13.5" x14ac:dyDescent="0.15"/>
  <cols>
    <col min="1" max="1" width="1.75" style="381" customWidth="1"/>
    <col min="2" max="2" width="3.625" style="381" customWidth="1"/>
    <col min="3" max="3" width="18.25" style="381" customWidth="1"/>
    <col min="4" max="4" width="22.625" style="381" customWidth="1"/>
    <col min="5" max="5" width="33.625" style="381" customWidth="1"/>
    <col min="6" max="6" width="20.625" style="381" customWidth="1"/>
    <col min="7" max="7" width="10.625" style="381" customWidth="1"/>
    <col min="8" max="8" width="12.625" style="381" customWidth="1"/>
    <col min="9" max="9" width="4" style="381" customWidth="1"/>
    <col min="10" max="15" width="3" style="381" customWidth="1"/>
    <col min="16" max="16" width="2.875" style="381" customWidth="1"/>
    <col min="17" max="16384" width="9" style="381"/>
  </cols>
  <sheetData>
    <row r="1" spans="2:16" s="251" customFormat="1" ht="48" customHeight="1" x14ac:dyDescent="0.15">
      <c r="B1" s="375" t="s">
        <v>286</v>
      </c>
      <c r="C1" s="375"/>
      <c r="D1" s="375"/>
      <c r="E1" s="375"/>
      <c r="F1" s="375"/>
      <c r="G1" s="375"/>
      <c r="H1" s="375"/>
      <c r="I1" s="375"/>
      <c r="J1" s="375"/>
      <c r="K1" s="375"/>
      <c r="L1" s="375"/>
      <c r="M1" s="375"/>
      <c r="N1" s="375"/>
      <c r="O1" s="375"/>
      <c r="P1" s="375"/>
    </row>
    <row r="2" spans="2:16" ht="17.25" customHeight="1" thickBot="1" x14ac:dyDescent="0.2">
      <c r="B2" s="376"/>
      <c r="C2" s="377" t="s">
        <v>4</v>
      </c>
      <c r="D2" s="378"/>
      <c r="E2" s="378"/>
      <c r="F2" s="378"/>
      <c r="G2" s="378"/>
      <c r="H2" s="378"/>
      <c r="I2" s="378"/>
      <c r="J2" s="378"/>
      <c r="K2" s="378"/>
      <c r="L2" s="378"/>
      <c r="M2" s="379"/>
      <c r="N2" s="377"/>
      <c r="O2" s="379"/>
      <c r="P2" s="380" t="s">
        <v>3</v>
      </c>
    </row>
    <row r="3" spans="2:16" ht="27" customHeight="1" x14ac:dyDescent="0.15">
      <c r="B3" s="376"/>
      <c r="C3" s="382" t="s">
        <v>5</v>
      </c>
      <c r="D3" s="383"/>
      <c r="E3" s="383"/>
      <c r="F3" s="383"/>
      <c r="G3" s="383"/>
      <c r="H3" s="383"/>
      <c r="I3" s="383"/>
      <c r="J3" s="383"/>
      <c r="K3" s="383"/>
      <c r="L3" s="383"/>
      <c r="M3" s="383"/>
      <c r="N3" s="383"/>
      <c r="O3" s="383"/>
      <c r="P3" s="384"/>
    </row>
    <row r="4" spans="2:16" ht="12.75" customHeight="1" x14ac:dyDescent="0.15">
      <c r="B4" s="376"/>
      <c r="C4" s="385" t="s">
        <v>6</v>
      </c>
      <c r="D4" s="386" t="s">
        <v>7</v>
      </c>
      <c r="E4" s="387" t="s">
        <v>8</v>
      </c>
      <c r="F4" s="387" t="s">
        <v>9</v>
      </c>
      <c r="G4" s="388" t="s">
        <v>10</v>
      </c>
      <c r="H4" s="389" t="s">
        <v>11</v>
      </c>
      <c r="I4" s="390"/>
      <c r="J4" s="387" t="s">
        <v>12</v>
      </c>
      <c r="K4" s="391"/>
      <c r="L4" s="391"/>
      <c r="M4" s="391"/>
      <c r="N4" s="391"/>
      <c r="O4" s="391"/>
      <c r="P4" s="392"/>
    </row>
    <row r="5" spans="2:16" ht="12.75" customHeight="1" x14ac:dyDescent="0.15">
      <c r="B5" s="376"/>
      <c r="C5" s="393"/>
      <c r="D5" s="386"/>
      <c r="E5" s="387"/>
      <c r="F5" s="387"/>
      <c r="G5" s="394" t="s">
        <v>144</v>
      </c>
      <c r="H5" s="395"/>
      <c r="I5" s="396"/>
      <c r="J5" s="387"/>
      <c r="K5" s="391"/>
      <c r="L5" s="391"/>
      <c r="M5" s="391"/>
      <c r="N5" s="391"/>
      <c r="O5" s="391"/>
      <c r="P5" s="392"/>
    </row>
    <row r="6" spans="2:16" ht="11.1" customHeight="1" x14ac:dyDescent="0.15">
      <c r="B6" s="376"/>
      <c r="C6" s="162"/>
      <c r="D6" s="165"/>
      <c r="E6" s="165"/>
      <c r="F6" s="165"/>
      <c r="G6" s="167"/>
      <c r="H6" s="169"/>
      <c r="I6" s="397" t="s">
        <v>13</v>
      </c>
      <c r="J6" s="398" t="s">
        <v>14</v>
      </c>
      <c r="K6" s="29"/>
      <c r="L6" s="399" t="s">
        <v>96</v>
      </c>
      <c r="M6" s="29"/>
      <c r="N6" s="400" t="s">
        <v>97</v>
      </c>
      <c r="O6" s="29"/>
      <c r="P6" s="401" t="s">
        <v>79</v>
      </c>
    </row>
    <row r="7" spans="2:16" ht="11.1" customHeight="1" x14ac:dyDescent="0.15">
      <c r="B7" s="376"/>
      <c r="C7" s="163"/>
      <c r="D7" s="166"/>
      <c r="E7" s="166"/>
      <c r="F7" s="166"/>
      <c r="G7" s="168"/>
      <c r="H7" s="170"/>
      <c r="I7" s="402"/>
      <c r="J7" s="403" t="s">
        <v>80</v>
      </c>
      <c r="K7" s="30"/>
      <c r="L7" s="404" t="s">
        <v>96</v>
      </c>
      <c r="M7" s="30"/>
      <c r="N7" s="405" t="s">
        <v>97</v>
      </c>
      <c r="O7" s="30"/>
      <c r="P7" s="406" t="s">
        <v>79</v>
      </c>
    </row>
    <row r="8" spans="2:16" ht="11.1" customHeight="1" x14ac:dyDescent="0.15">
      <c r="B8" s="376"/>
      <c r="C8" s="163"/>
      <c r="D8" s="165"/>
      <c r="E8" s="165"/>
      <c r="F8" s="165"/>
      <c r="G8" s="167"/>
      <c r="H8" s="169"/>
      <c r="I8" s="397" t="s">
        <v>145</v>
      </c>
      <c r="J8" s="398" t="s">
        <v>81</v>
      </c>
      <c r="K8" s="29"/>
      <c r="L8" s="399" t="s">
        <v>96</v>
      </c>
      <c r="M8" s="29"/>
      <c r="N8" s="400" t="s">
        <v>97</v>
      </c>
      <c r="O8" s="29"/>
      <c r="P8" s="401" t="s">
        <v>79</v>
      </c>
    </row>
    <row r="9" spans="2:16" ht="11.1" customHeight="1" x14ac:dyDescent="0.15">
      <c r="B9" s="376"/>
      <c r="C9" s="163"/>
      <c r="D9" s="166"/>
      <c r="E9" s="166"/>
      <c r="F9" s="166"/>
      <c r="G9" s="168"/>
      <c r="H9" s="170"/>
      <c r="I9" s="402"/>
      <c r="J9" s="403" t="s">
        <v>80</v>
      </c>
      <c r="K9" s="30"/>
      <c r="L9" s="404" t="s">
        <v>96</v>
      </c>
      <c r="M9" s="30"/>
      <c r="N9" s="405" t="s">
        <v>97</v>
      </c>
      <c r="O9" s="30"/>
      <c r="P9" s="406" t="s">
        <v>79</v>
      </c>
    </row>
    <row r="10" spans="2:16" ht="11.1" customHeight="1" x14ac:dyDescent="0.15">
      <c r="B10" s="376"/>
      <c r="C10" s="163"/>
      <c r="D10" s="165"/>
      <c r="E10" s="165"/>
      <c r="F10" s="165"/>
      <c r="G10" s="167"/>
      <c r="H10" s="169"/>
      <c r="I10" s="397" t="s">
        <v>145</v>
      </c>
      <c r="J10" s="398" t="s">
        <v>81</v>
      </c>
      <c r="K10" s="29"/>
      <c r="L10" s="399" t="s">
        <v>96</v>
      </c>
      <c r="M10" s="29"/>
      <c r="N10" s="400" t="s">
        <v>97</v>
      </c>
      <c r="O10" s="29"/>
      <c r="P10" s="401" t="s">
        <v>79</v>
      </c>
    </row>
    <row r="11" spans="2:16" ht="11.1" customHeight="1" x14ac:dyDescent="0.15">
      <c r="B11" s="376"/>
      <c r="C11" s="163"/>
      <c r="D11" s="166"/>
      <c r="E11" s="166"/>
      <c r="F11" s="166"/>
      <c r="G11" s="168"/>
      <c r="H11" s="170"/>
      <c r="I11" s="407"/>
      <c r="J11" s="403" t="s">
        <v>80</v>
      </c>
      <c r="K11" s="30"/>
      <c r="L11" s="404" t="s">
        <v>96</v>
      </c>
      <c r="M11" s="30"/>
      <c r="N11" s="405" t="s">
        <v>97</v>
      </c>
      <c r="O11" s="30"/>
      <c r="P11" s="406" t="s">
        <v>79</v>
      </c>
    </row>
    <row r="12" spans="2:16" ht="11.1" customHeight="1" x14ac:dyDescent="0.15">
      <c r="B12" s="376"/>
      <c r="C12" s="163"/>
      <c r="D12" s="165"/>
      <c r="E12" s="165"/>
      <c r="F12" s="165"/>
      <c r="G12" s="167"/>
      <c r="H12" s="169"/>
      <c r="I12" s="397" t="s">
        <v>145</v>
      </c>
      <c r="J12" s="398" t="s">
        <v>81</v>
      </c>
      <c r="K12" s="29"/>
      <c r="L12" s="399" t="s">
        <v>96</v>
      </c>
      <c r="M12" s="29"/>
      <c r="N12" s="400" t="s">
        <v>97</v>
      </c>
      <c r="O12" s="29"/>
      <c r="P12" s="401" t="s">
        <v>79</v>
      </c>
    </row>
    <row r="13" spans="2:16" ht="11.1" customHeight="1" x14ac:dyDescent="0.15">
      <c r="B13" s="376"/>
      <c r="C13" s="163"/>
      <c r="D13" s="166"/>
      <c r="E13" s="166"/>
      <c r="F13" s="166"/>
      <c r="G13" s="168"/>
      <c r="H13" s="170"/>
      <c r="I13" s="402"/>
      <c r="J13" s="403" t="s">
        <v>80</v>
      </c>
      <c r="K13" s="30"/>
      <c r="L13" s="404" t="s">
        <v>96</v>
      </c>
      <c r="M13" s="30"/>
      <c r="N13" s="405" t="s">
        <v>97</v>
      </c>
      <c r="O13" s="30"/>
      <c r="P13" s="406" t="s">
        <v>79</v>
      </c>
    </row>
    <row r="14" spans="2:16" ht="11.1" customHeight="1" x14ac:dyDescent="0.15">
      <c r="B14" s="376"/>
      <c r="C14" s="163"/>
      <c r="D14" s="165"/>
      <c r="E14" s="165"/>
      <c r="F14" s="165"/>
      <c r="G14" s="167"/>
      <c r="H14" s="169"/>
      <c r="I14" s="397" t="s">
        <v>145</v>
      </c>
      <c r="J14" s="398" t="s">
        <v>81</v>
      </c>
      <c r="K14" s="29"/>
      <c r="L14" s="399" t="s">
        <v>96</v>
      </c>
      <c r="M14" s="29"/>
      <c r="N14" s="400" t="s">
        <v>97</v>
      </c>
      <c r="O14" s="29"/>
      <c r="P14" s="401" t="s">
        <v>79</v>
      </c>
    </row>
    <row r="15" spans="2:16" ht="11.1" customHeight="1" x14ac:dyDescent="0.15">
      <c r="B15" s="376"/>
      <c r="C15" s="164"/>
      <c r="D15" s="166"/>
      <c r="E15" s="166"/>
      <c r="F15" s="166"/>
      <c r="G15" s="168"/>
      <c r="H15" s="170"/>
      <c r="I15" s="402"/>
      <c r="J15" s="403" t="s">
        <v>80</v>
      </c>
      <c r="K15" s="30"/>
      <c r="L15" s="404" t="s">
        <v>96</v>
      </c>
      <c r="M15" s="30"/>
      <c r="N15" s="405" t="s">
        <v>97</v>
      </c>
      <c r="O15" s="30"/>
      <c r="P15" s="406" t="s">
        <v>79</v>
      </c>
    </row>
    <row r="16" spans="2:16" ht="11.1" customHeight="1" x14ac:dyDescent="0.15">
      <c r="B16" s="376"/>
      <c r="C16" s="172"/>
      <c r="D16" s="165"/>
      <c r="E16" s="165"/>
      <c r="F16" s="165"/>
      <c r="G16" s="167"/>
      <c r="H16" s="169"/>
      <c r="I16" s="397" t="s">
        <v>145</v>
      </c>
      <c r="J16" s="398" t="s">
        <v>81</v>
      </c>
      <c r="K16" s="29"/>
      <c r="L16" s="399" t="s">
        <v>96</v>
      </c>
      <c r="M16" s="29"/>
      <c r="N16" s="400" t="s">
        <v>97</v>
      </c>
      <c r="O16" s="29"/>
      <c r="P16" s="401" t="s">
        <v>79</v>
      </c>
    </row>
    <row r="17" spans="2:16" ht="11.1" customHeight="1" x14ac:dyDescent="0.15">
      <c r="B17" s="376"/>
      <c r="C17" s="173"/>
      <c r="D17" s="166"/>
      <c r="E17" s="166"/>
      <c r="F17" s="166"/>
      <c r="G17" s="168"/>
      <c r="H17" s="170"/>
      <c r="I17" s="407"/>
      <c r="J17" s="403" t="s">
        <v>80</v>
      </c>
      <c r="K17" s="30"/>
      <c r="L17" s="404" t="s">
        <v>96</v>
      </c>
      <c r="M17" s="30"/>
      <c r="N17" s="405" t="s">
        <v>97</v>
      </c>
      <c r="O17" s="30"/>
      <c r="P17" s="406" t="s">
        <v>79</v>
      </c>
    </row>
    <row r="18" spans="2:16" ht="11.1" customHeight="1" x14ac:dyDescent="0.15">
      <c r="B18" s="376"/>
      <c r="C18" s="173"/>
      <c r="D18" s="165"/>
      <c r="E18" s="165"/>
      <c r="F18" s="165"/>
      <c r="G18" s="167"/>
      <c r="H18" s="169"/>
      <c r="I18" s="397" t="s">
        <v>145</v>
      </c>
      <c r="J18" s="398" t="s">
        <v>81</v>
      </c>
      <c r="K18" s="29"/>
      <c r="L18" s="399" t="s">
        <v>96</v>
      </c>
      <c r="M18" s="29"/>
      <c r="N18" s="400" t="s">
        <v>97</v>
      </c>
      <c r="O18" s="29"/>
      <c r="P18" s="401" t="s">
        <v>79</v>
      </c>
    </row>
    <row r="19" spans="2:16" ht="11.1" customHeight="1" x14ac:dyDescent="0.15">
      <c r="B19" s="376"/>
      <c r="C19" s="173"/>
      <c r="D19" s="166"/>
      <c r="E19" s="166"/>
      <c r="F19" s="166"/>
      <c r="G19" s="168"/>
      <c r="H19" s="170"/>
      <c r="I19" s="402"/>
      <c r="J19" s="403" t="s">
        <v>80</v>
      </c>
      <c r="K19" s="30"/>
      <c r="L19" s="404" t="s">
        <v>96</v>
      </c>
      <c r="M19" s="30"/>
      <c r="N19" s="405" t="s">
        <v>97</v>
      </c>
      <c r="O19" s="30"/>
      <c r="P19" s="406" t="s">
        <v>79</v>
      </c>
    </row>
    <row r="20" spans="2:16" ht="11.1" customHeight="1" x14ac:dyDescent="0.15">
      <c r="B20" s="376"/>
      <c r="C20" s="173"/>
      <c r="D20" s="165"/>
      <c r="E20" s="165"/>
      <c r="F20" s="165"/>
      <c r="G20" s="167"/>
      <c r="H20" s="169"/>
      <c r="I20" s="397" t="s">
        <v>145</v>
      </c>
      <c r="J20" s="398" t="s">
        <v>81</v>
      </c>
      <c r="K20" s="29"/>
      <c r="L20" s="399" t="s">
        <v>96</v>
      </c>
      <c r="M20" s="29"/>
      <c r="N20" s="400" t="s">
        <v>97</v>
      </c>
      <c r="O20" s="29"/>
      <c r="P20" s="401" t="s">
        <v>79</v>
      </c>
    </row>
    <row r="21" spans="2:16" ht="11.1" customHeight="1" x14ac:dyDescent="0.15">
      <c r="B21" s="376"/>
      <c r="C21" s="173"/>
      <c r="D21" s="166"/>
      <c r="E21" s="166"/>
      <c r="F21" s="166"/>
      <c r="G21" s="168"/>
      <c r="H21" s="170"/>
      <c r="I21" s="407"/>
      <c r="J21" s="403" t="s">
        <v>80</v>
      </c>
      <c r="K21" s="30"/>
      <c r="L21" s="404" t="s">
        <v>96</v>
      </c>
      <c r="M21" s="30"/>
      <c r="N21" s="405" t="s">
        <v>97</v>
      </c>
      <c r="O21" s="30"/>
      <c r="P21" s="406" t="s">
        <v>79</v>
      </c>
    </row>
    <row r="22" spans="2:16" ht="11.1" customHeight="1" x14ac:dyDescent="0.15">
      <c r="B22" s="376"/>
      <c r="C22" s="173"/>
      <c r="D22" s="165"/>
      <c r="E22" s="165"/>
      <c r="F22" s="165"/>
      <c r="G22" s="167"/>
      <c r="H22" s="169"/>
      <c r="I22" s="397" t="s">
        <v>145</v>
      </c>
      <c r="J22" s="398" t="s">
        <v>81</v>
      </c>
      <c r="K22" s="29"/>
      <c r="L22" s="399" t="s">
        <v>96</v>
      </c>
      <c r="M22" s="29"/>
      <c r="N22" s="400" t="s">
        <v>97</v>
      </c>
      <c r="O22" s="29"/>
      <c r="P22" s="401" t="s">
        <v>79</v>
      </c>
    </row>
    <row r="23" spans="2:16" ht="11.1" customHeight="1" x14ac:dyDescent="0.15">
      <c r="B23" s="376"/>
      <c r="C23" s="173"/>
      <c r="D23" s="166"/>
      <c r="E23" s="166"/>
      <c r="F23" s="166"/>
      <c r="G23" s="168"/>
      <c r="H23" s="170"/>
      <c r="I23" s="402"/>
      <c r="J23" s="403" t="s">
        <v>80</v>
      </c>
      <c r="K23" s="30"/>
      <c r="L23" s="404" t="s">
        <v>96</v>
      </c>
      <c r="M23" s="30"/>
      <c r="N23" s="405" t="s">
        <v>97</v>
      </c>
      <c r="O23" s="30"/>
      <c r="P23" s="406" t="s">
        <v>79</v>
      </c>
    </row>
    <row r="24" spans="2:16" ht="11.1" customHeight="1" x14ac:dyDescent="0.15">
      <c r="B24" s="376"/>
      <c r="C24" s="173"/>
      <c r="D24" s="165"/>
      <c r="E24" s="165"/>
      <c r="F24" s="165"/>
      <c r="G24" s="167"/>
      <c r="H24" s="169"/>
      <c r="I24" s="397" t="s">
        <v>145</v>
      </c>
      <c r="J24" s="398" t="s">
        <v>81</v>
      </c>
      <c r="K24" s="29"/>
      <c r="L24" s="399" t="s">
        <v>96</v>
      </c>
      <c r="M24" s="29"/>
      <c r="N24" s="400" t="s">
        <v>97</v>
      </c>
      <c r="O24" s="29"/>
      <c r="P24" s="401" t="s">
        <v>79</v>
      </c>
    </row>
    <row r="25" spans="2:16" ht="11.1" customHeight="1" x14ac:dyDescent="0.15">
      <c r="B25" s="376"/>
      <c r="C25" s="174"/>
      <c r="D25" s="166"/>
      <c r="E25" s="166"/>
      <c r="F25" s="166"/>
      <c r="G25" s="168"/>
      <c r="H25" s="170"/>
      <c r="I25" s="407"/>
      <c r="J25" s="403" t="s">
        <v>80</v>
      </c>
      <c r="K25" s="30"/>
      <c r="L25" s="404" t="s">
        <v>96</v>
      </c>
      <c r="M25" s="30"/>
      <c r="N25" s="405" t="s">
        <v>97</v>
      </c>
      <c r="O25" s="30"/>
      <c r="P25" s="406" t="s">
        <v>79</v>
      </c>
    </row>
    <row r="26" spans="2:16" ht="11.1" customHeight="1" x14ac:dyDescent="0.15">
      <c r="B26" s="376"/>
      <c r="C26" s="172"/>
      <c r="D26" s="165"/>
      <c r="E26" s="165"/>
      <c r="F26" s="165"/>
      <c r="G26" s="167"/>
      <c r="H26" s="169"/>
      <c r="I26" s="397" t="s">
        <v>145</v>
      </c>
      <c r="J26" s="398" t="s">
        <v>81</v>
      </c>
      <c r="K26" s="29"/>
      <c r="L26" s="399" t="s">
        <v>96</v>
      </c>
      <c r="M26" s="29"/>
      <c r="N26" s="400" t="s">
        <v>97</v>
      </c>
      <c r="O26" s="29"/>
      <c r="P26" s="401" t="s">
        <v>79</v>
      </c>
    </row>
    <row r="27" spans="2:16" ht="11.1" customHeight="1" x14ac:dyDescent="0.15">
      <c r="B27" s="376"/>
      <c r="C27" s="173"/>
      <c r="D27" s="166"/>
      <c r="E27" s="166"/>
      <c r="F27" s="166"/>
      <c r="G27" s="168"/>
      <c r="H27" s="170"/>
      <c r="I27" s="402"/>
      <c r="J27" s="403" t="s">
        <v>80</v>
      </c>
      <c r="K27" s="30"/>
      <c r="L27" s="404" t="s">
        <v>96</v>
      </c>
      <c r="M27" s="30"/>
      <c r="N27" s="405" t="s">
        <v>97</v>
      </c>
      <c r="O27" s="30"/>
      <c r="P27" s="406" t="s">
        <v>79</v>
      </c>
    </row>
    <row r="28" spans="2:16" ht="11.1" customHeight="1" x14ac:dyDescent="0.15">
      <c r="B28" s="376"/>
      <c r="C28" s="173"/>
      <c r="D28" s="165"/>
      <c r="E28" s="165"/>
      <c r="F28" s="165"/>
      <c r="G28" s="167"/>
      <c r="H28" s="169"/>
      <c r="I28" s="397" t="s">
        <v>145</v>
      </c>
      <c r="J28" s="398" t="s">
        <v>81</v>
      </c>
      <c r="K28" s="29"/>
      <c r="L28" s="399" t="s">
        <v>96</v>
      </c>
      <c r="M28" s="29"/>
      <c r="N28" s="400" t="s">
        <v>97</v>
      </c>
      <c r="O28" s="29"/>
      <c r="P28" s="401" t="s">
        <v>79</v>
      </c>
    </row>
    <row r="29" spans="2:16" ht="11.1" customHeight="1" x14ac:dyDescent="0.15">
      <c r="B29" s="376"/>
      <c r="C29" s="173"/>
      <c r="D29" s="166"/>
      <c r="E29" s="166"/>
      <c r="F29" s="166"/>
      <c r="G29" s="168"/>
      <c r="H29" s="170"/>
      <c r="I29" s="402"/>
      <c r="J29" s="403" t="s">
        <v>80</v>
      </c>
      <c r="K29" s="30"/>
      <c r="L29" s="404" t="s">
        <v>96</v>
      </c>
      <c r="M29" s="30"/>
      <c r="N29" s="405" t="s">
        <v>97</v>
      </c>
      <c r="O29" s="30"/>
      <c r="P29" s="406" t="s">
        <v>79</v>
      </c>
    </row>
    <row r="30" spans="2:16" ht="11.1" customHeight="1" x14ac:dyDescent="0.15">
      <c r="B30" s="376"/>
      <c r="C30" s="173"/>
      <c r="D30" s="165"/>
      <c r="E30" s="165"/>
      <c r="F30" s="165"/>
      <c r="G30" s="167"/>
      <c r="H30" s="169"/>
      <c r="I30" s="397" t="s">
        <v>145</v>
      </c>
      <c r="J30" s="398" t="s">
        <v>81</v>
      </c>
      <c r="K30" s="29"/>
      <c r="L30" s="399" t="s">
        <v>96</v>
      </c>
      <c r="M30" s="29"/>
      <c r="N30" s="400" t="s">
        <v>97</v>
      </c>
      <c r="O30" s="29"/>
      <c r="P30" s="401" t="s">
        <v>79</v>
      </c>
    </row>
    <row r="31" spans="2:16" ht="11.1" customHeight="1" x14ac:dyDescent="0.15">
      <c r="B31" s="376"/>
      <c r="C31" s="173"/>
      <c r="D31" s="166"/>
      <c r="E31" s="166"/>
      <c r="F31" s="166"/>
      <c r="G31" s="168"/>
      <c r="H31" s="170"/>
      <c r="I31" s="402"/>
      <c r="J31" s="403" t="s">
        <v>80</v>
      </c>
      <c r="K31" s="30"/>
      <c r="L31" s="404" t="s">
        <v>96</v>
      </c>
      <c r="M31" s="30"/>
      <c r="N31" s="405" t="s">
        <v>97</v>
      </c>
      <c r="O31" s="30"/>
      <c r="P31" s="406" t="s">
        <v>79</v>
      </c>
    </row>
    <row r="32" spans="2:16" ht="11.1" customHeight="1" x14ac:dyDescent="0.15">
      <c r="B32" s="376"/>
      <c r="C32" s="173"/>
      <c r="D32" s="165"/>
      <c r="E32" s="165"/>
      <c r="F32" s="165"/>
      <c r="G32" s="167"/>
      <c r="H32" s="169"/>
      <c r="I32" s="397" t="s">
        <v>145</v>
      </c>
      <c r="J32" s="398" t="s">
        <v>81</v>
      </c>
      <c r="K32" s="29"/>
      <c r="L32" s="399" t="s">
        <v>96</v>
      </c>
      <c r="M32" s="29"/>
      <c r="N32" s="400" t="s">
        <v>97</v>
      </c>
      <c r="O32" s="29"/>
      <c r="P32" s="401" t="s">
        <v>79</v>
      </c>
    </row>
    <row r="33" spans="2:16" ht="11.1" customHeight="1" x14ac:dyDescent="0.15">
      <c r="B33" s="376"/>
      <c r="C33" s="173"/>
      <c r="D33" s="166"/>
      <c r="E33" s="166"/>
      <c r="F33" s="166"/>
      <c r="G33" s="168"/>
      <c r="H33" s="170"/>
      <c r="I33" s="407"/>
      <c r="J33" s="403" t="s">
        <v>80</v>
      </c>
      <c r="K33" s="30"/>
      <c r="L33" s="404" t="s">
        <v>96</v>
      </c>
      <c r="M33" s="30"/>
      <c r="N33" s="405" t="s">
        <v>97</v>
      </c>
      <c r="O33" s="30"/>
      <c r="P33" s="406" t="s">
        <v>79</v>
      </c>
    </row>
    <row r="34" spans="2:16" ht="11.1" customHeight="1" x14ac:dyDescent="0.15">
      <c r="B34" s="376"/>
      <c r="C34" s="173"/>
      <c r="D34" s="165"/>
      <c r="E34" s="165"/>
      <c r="F34" s="165"/>
      <c r="G34" s="167"/>
      <c r="H34" s="169"/>
      <c r="I34" s="397" t="s">
        <v>145</v>
      </c>
      <c r="J34" s="398" t="s">
        <v>81</v>
      </c>
      <c r="K34" s="29"/>
      <c r="L34" s="399" t="s">
        <v>96</v>
      </c>
      <c r="M34" s="29"/>
      <c r="N34" s="400" t="s">
        <v>97</v>
      </c>
      <c r="O34" s="29"/>
      <c r="P34" s="401" t="s">
        <v>79</v>
      </c>
    </row>
    <row r="35" spans="2:16" ht="11.1" customHeight="1" x14ac:dyDescent="0.15">
      <c r="B35" s="376"/>
      <c r="C35" s="174"/>
      <c r="D35" s="166"/>
      <c r="E35" s="166"/>
      <c r="F35" s="166"/>
      <c r="G35" s="168"/>
      <c r="H35" s="170"/>
      <c r="I35" s="407"/>
      <c r="J35" s="403" t="s">
        <v>80</v>
      </c>
      <c r="K35" s="31"/>
      <c r="L35" s="404" t="s">
        <v>96</v>
      </c>
      <c r="M35" s="30"/>
      <c r="N35" s="405" t="s">
        <v>97</v>
      </c>
      <c r="O35" s="30"/>
      <c r="P35" s="406" t="s">
        <v>79</v>
      </c>
    </row>
    <row r="36" spans="2:16" ht="11.1" customHeight="1" x14ac:dyDescent="0.15">
      <c r="B36" s="376"/>
      <c r="C36" s="172"/>
      <c r="D36" s="165"/>
      <c r="E36" s="165"/>
      <c r="F36" s="165"/>
      <c r="G36" s="167"/>
      <c r="H36" s="169"/>
      <c r="I36" s="397" t="s">
        <v>145</v>
      </c>
      <c r="J36" s="398" t="s">
        <v>81</v>
      </c>
      <c r="K36" s="29"/>
      <c r="L36" s="399" t="s">
        <v>96</v>
      </c>
      <c r="M36" s="29"/>
      <c r="N36" s="400" t="s">
        <v>97</v>
      </c>
      <c r="O36" s="29"/>
      <c r="P36" s="401" t="s">
        <v>79</v>
      </c>
    </row>
    <row r="37" spans="2:16" ht="11.1" customHeight="1" x14ac:dyDescent="0.15">
      <c r="B37" s="376"/>
      <c r="C37" s="173"/>
      <c r="D37" s="166"/>
      <c r="E37" s="166"/>
      <c r="F37" s="166"/>
      <c r="G37" s="168"/>
      <c r="H37" s="170"/>
      <c r="I37" s="408"/>
      <c r="J37" s="403" t="s">
        <v>80</v>
      </c>
      <c r="K37" s="30"/>
      <c r="L37" s="404" t="s">
        <v>96</v>
      </c>
      <c r="M37" s="30"/>
      <c r="N37" s="405" t="s">
        <v>97</v>
      </c>
      <c r="O37" s="30"/>
      <c r="P37" s="406" t="s">
        <v>79</v>
      </c>
    </row>
    <row r="38" spans="2:16" ht="11.1" customHeight="1" x14ac:dyDescent="0.15">
      <c r="B38" s="376"/>
      <c r="C38" s="173"/>
      <c r="D38" s="165"/>
      <c r="E38" s="165"/>
      <c r="F38" s="165"/>
      <c r="G38" s="167"/>
      <c r="H38" s="169"/>
      <c r="I38" s="397" t="s">
        <v>145</v>
      </c>
      <c r="J38" s="398" t="s">
        <v>81</v>
      </c>
      <c r="K38" s="29"/>
      <c r="L38" s="399" t="s">
        <v>96</v>
      </c>
      <c r="M38" s="29"/>
      <c r="N38" s="400" t="s">
        <v>97</v>
      </c>
      <c r="O38" s="29"/>
      <c r="P38" s="401" t="s">
        <v>79</v>
      </c>
    </row>
    <row r="39" spans="2:16" ht="11.1" customHeight="1" x14ac:dyDescent="0.15">
      <c r="B39" s="376"/>
      <c r="C39" s="173"/>
      <c r="D39" s="166"/>
      <c r="E39" s="166"/>
      <c r="F39" s="166"/>
      <c r="G39" s="168"/>
      <c r="H39" s="170"/>
      <c r="I39" s="408"/>
      <c r="J39" s="403" t="s">
        <v>80</v>
      </c>
      <c r="K39" s="31"/>
      <c r="L39" s="404" t="s">
        <v>96</v>
      </c>
      <c r="M39" s="30"/>
      <c r="N39" s="405" t="s">
        <v>97</v>
      </c>
      <c r="O39" s="30"/>
      <c r="P39" s="406" t="s">
        <v>79</v>
      </c>
    </row>
    <row r="40" spans="2:16" ht="11.1" customHeight="1" x14ac:dyDescent="0.15">
      <c r="B40" s="376"/>
      <c r="C40" s="173"/>
      <c r="D40" s="165"/>
      <c r="E40" s="165"/>
      <c r="F40" s="165"/>
      <c r="G40" s="167"/>
      <c r="H40" s="169"/>
      <c r="I40" s="397" t="s">
        <v>145</v>
      </c>
      <c r="J40" s="398" t="s">
        <v>81</v>
      </c>
      <c r="K40" s="29"/>
      <c r="L40" s="399" t="s">
        <v>96</v>
      </c>
      <c r="M40" s="29"/>
      <c r="N40" s="400" t="s">
        <v>97</v>
      </c>
      <c r="O40" s="29"/>
      <c r="P40" s="401" t="s">
        <v>79</v>
      </c>
    </row>
    <row r="41" spans="2:16" ht="11.1" customHeight="1" x14ac:dyDescent="0.15">
      <c r="B41" s="376"/>
      <c r="C41" s="173"/>
      <c r="D41" s="166"/>
      <c r="E41" s="166"/>
      <c r="F41" s="166"/>
      <c r="G41" s="168"/>
      <c r="H41" s="170"/>
      <c r="I41" s="408"/>
      <c r="J41" s="403" t="s">
        <v>80</v>
      </c>
      <c r="K41" s="31"/>
      <c r="L41" s="404" t="s">
        <v>96</v>
      </c>
      <c r="M41" s="30"/>
      <c r="N41" s="405" t="s">
        <v>97</v>
      </c>
      <c r="O41" s="30"/>
      <c r="P41" s="406" t="s">
        <v>79</v>
      </c>
    </row>
    <row r="42" spans="2:16" ht="11.1" customHeight="1" x14ac:dyDescent="0.15">
      <c r="B42" s="376"/>
      <c r="C42" s="173"/>
      <c r="D42" s="165"/>
      <c r="E42" s="165"/>
      <c r="F42" s="165"/>
      <c r="G42" s="167"/>
      <c r="H42" s="169"/>
      <c r="I42" s="397" t="s">
        <v>145</v>
      </c>
      <c r="J42" s="398" t="s">
        <v>81</v>
      </c>
      <c r="K42" s="29"/>
      <c r="L42" s="399" t="s">
        <v>96</v>
      </c>
      <c r="M42" s="29"/>
      <c r="N42" s="400" t="s">
        <v>97</v>
      </c>
      <c r="O42" s="29"/>
      <c r="P42" s="401" t="s">
        <v>79</v>
      </c>
    </row>
    <row r="43" spans="2:16" ht="11.1" customHeight="1" x14ac:dyDescent="0.15">
      <c r="B43" s="376"/>
      <c r="C43" s="173"/>
      <c r="D43" s="166"/>
      <c r="E43" s="166"/>
      <c r="F43" s="166"/>
      <c r="G43" s="168"/>
      <c r="H43" s="170"/>
      <c r="I43" s="408"/>
      <c r="J43" s="403" t="s">
        <v>80</v>
      </c>
      <c r="K43" s="30"/>
      <c r="L43" s="404" t="s">
        <v>96</v>
      </c>
      <c r="M43" s="30"/>
      <c r="N43" s="405" t="s">
        <v>97</v>
      </c>
      <c r="O43" s="30"/>
      <c r="P43" s="406" t="s">
        <v>79</v>
      </c>
    </row>
    <row r="44" spans="2:16" ht="11.1" customHeight="1" x14ac:dyDescent="0.15">
      <c r="B44" s="376"/>
      <c r="C44" s="173"/>
      <c r="D44" s="165"/>
      <c r="E44" s="165"/>
      <c r="F44" s="165"/>
      <c r="G44" s="167"/>
      <c r="H44" s="169"/>
      <c r="I44" s="397" t="s">
        <v>145</v>
      </c>
      <c r="J44" s="398" t="s">
        <v>81</v>
      </c>
      <c r="K44" s="29"/>
      <c r="L44" s="399" t="s">
        <v>96</v>
      </c>
      <c r="M44" s="29"/>
      <c r="N44" s="400" t="s">
        <v>97</v>
      </c>
      <c r="O44" s="29"/>
      <c r="P44" s="401" t="s">
        <v>79</v>
      </c>
    </row>
    <row r="45" spans="2:16" ht="11.1" customHeight="1" thickBot="1" x14ac:dyDescent="0.2">
      <c r="B45" s="376"/>
      <c r="C45" s="175"/>
      <c r="D45" s="171"/>
      <c r="E45" s="171"/>
      <c r="F45" s="171"/>
      <c r="G45" s="176"/>
      <c r="H45" s="177"/>
      <c r="I45" s="409"/>
      <c r="J45" s="410" t="s">
        <v>80</v>
      </c>
      <c r="K45" s="32"/>
      <c r="L45" s="411" t="s">
        <v>96</v>
      </c>
      <c r="M45" s="32"/>
      <c r="N45" s="412" t="s">
        <v>97</v>
      </c>
      <c r="O45" s="32"/>
      <c r="P45" s="413" t="s">
        <v>79</v>
      </c>
    </row>
    <row r="46" spans="2:16" ht="15.75" customHeight="1" x14ac:dyDescent="0.15">
      <c r="B46" s="376"/>
      <c r="C46" s="414" t="s">
        <v>146</v>
      </c>
      <c r="D46" s="376"/>
      <c r="E46" s="376"/>
      <c r="F46" s="376"/>
      <c r="G46" s="376"/>
      <c r="H46" s="376"/>
      <c r="I46" s="376"/>
      <c r="J46" s="376"/>
      <c r="K46" s="376"/>
      <c r="L46" s="376"/>
      <c r="M46" s="376"/>
      <c r="N46" s="376"/>
      <c r="O46" s="376"/>
      <c r="P46" s="376"/>
    </row>
    <row r="47" spans="2:16" ht="12.75" customHeight="1" x14ac:dyDescent="0.15">
      <c r="B47" s="376"/>
      <c r="C47" s="415" t="s">
        <v>263</v>
      </c>
      <c r="D47" s="416"/>
      <c r="E47" s="416"/>
      <c r="F47" s="416"/>
      <c r="G47" s="376"/>
      <c r="H47" s="376"/>
      <c r="I47" s="376"/>
      <c r="J47" s="376"/>
      <c r="K47" s="376"/>
      <c r="L47" s="376"/>
      <c r="M47" s="376"/>
      <c r="N47" s="376"/>
      <c r="O47" s="376"/>
      <c r="P47" s="376"/>
    </row>
    <row r="48" spans="2:16" ht="12.75" customHeight="1" x14ac:dyDescent="0.15">
      <c r="B48" s="376"/>
      <c r="C48" s="417" t="s">
        <v>264</v>
      </c>
      <c r="D48" s="418"/>
      <c r="E48" s="418"/>
      <c r="F48" s="418"/>
      <c r="G48" s="418"/>
      <c r="H48" s="418"/>
      <c r="I48" s="418"/>
      <c r="J48" s="418"/>
      <c r="K48" s="418"/>
      <c r="L48" s="418"/>
      <c r="M48" s="418"/>
      <c r="N48" s="418"/>
      <c r="O48" s="418"/>
      <c r="P48" s="376"/>
    </row>
    <row r="49" spans="2:16" ht="14.25" x14ac:dyDescent="0.15">
      <c r="B49" s="376"/>
      <c r="C49" s="376"/>
      <c r="D49" s="376"/>
      <c r="E49" s="376"/>
      <c r="F49" s="376"/>
      <c r="G49" s="376"/>
      <c r="H49" s="376"/>
      <c r="I49" s="376"/>
      <c r="J49" s="376"/>
      <c r="K49" s="376"/>
      <c r="L49" s="376"/>
      <c r="M49" s="376"/>
      <c r="N49" s="376"/>
      <c r="O49" s="376"/>
      <c r="P49" s="376"/>
    </row>
    <row r="50" spans="2:16" ht="17.25" customHeight="1" thickBot="1" x14ac:dyDescent="0.2">
      <c r="B50" s="376"/>
      <c r="C50" s="377" t="s">
        <v>147</v>
      </c>
      <c r="D50" s="378"/>
      <c r="E50" s="378"/>
      <c r="F50" s="378"/>
      <c r="G50" s="378"/>
      <c r="H50" s="378"/>
      <c r="I50" s="378"/>
      <c r="J50" s="378"/>
      <c r="K50" s="378"/>
      <c r="L50" s="378"/>
      <c r="M50" s="379"/>
      <c r="N50" s="377"/>
      <c r="O50" s="379"/>
      <c r="P50" s="380" t="s">
        <v>148</v>
      </c>
    </row>
    <row r="51" spans="2:16" ht="27" customHeight="1" x14ac:dyDescent="0.15">
      <c r="B51" s="376"/>
      <c r="C51" s="382" t="s">
        <v>149</v>
      </c>
      <c r="D51" s="383"/>
      <c r="E51" s="383"/>
      <c r="F51" s="383"/>
      <c r="G51" s="383"/>
      <c r="H51" s="383"/>
      <c r="I51" s="383"/>
      <c r="J51" s="383"/>
      <c r="K51" s="383"/>
      <c r="L51" s="383"/>
      <c r="M51" s="383"/>
      <c r="N51" s="383"/>
      <c r="O51" s="383"/>
      <c r="P51" s="384"/>
    </row>
    <row r="52" spans="2:16" ht="12.75" customHeight="1" x14ac:dyDescent="0.15">
      <c r="B52" s="376"/>
      <c r="C52" s="385" t="s">
        <v>150</v>
      </c>
      <c r="D52" s="386" t="s">
        <v>151</v>
      </c>
      <c r="E52" s="387" t="s">
        <v>152</v>
      </c>
      <c r="F52" s="387" t="s">
        <v>153</v>
      </c>
      <c r="G52" s="388" t="s">
        <v>154</v>
      </c>
      <c r="H52" s="389" t="s">
        <v>155</v>
      </c>
      <c r="I52" s="390"/>
      <c r="J52" s="387" t="s">
        <v>156</v>
      </c>
      <c r="K52" s="391"/>
      <c r="L52" s="391"/>
      <c r="M52" s="391"/>
      <c r="N52" s="391"/>
      <c r="O52" s="391"/>
      <c r="P52" s="392"/>
    </row>
    <row r="53" spans="2:16" ht="12.75" customHeight="1" x14ac:dyDescent="0.15">
      <c r="B53" s="376"/>
      <c r="C53" s="393"/>
      <c r="D53" s="386"/>
      <c r="E53" s="387"/>
      <c r="F53" s="387"/>
      <c r="G53" s="394" t="s">
        <v>144</v>
      </c>
      <c r="H53" s="395"/>
      <c r="I53" s="396"/>
      <c r="J53" s="387"/>
      <c r="K53" s="391"/>
      <c r="L53" s="391"/>
      <c r="M53" s="391"/>
      <c r="N53" s="391"/>
      <c r="O53" s="391"/>
      <c r="P53" s="392"/>
    </row>
    <row r="54" spans="2:16" ht="11.1" customHeight="1" x14ac:dyDescent="0.15">
      <c r="B54" s="376"/>
      <c r="C54" s="172"/>
      <c r="D54" s="165"/>
      <c r="E54" s="165"/>
      <c r="F54" s="165"/>
      <c r="G54" s="167"/>
      <c r="H54" s="169"/>
      <c r="I54" s="397" t="s">
        <v>145</v>
      </c>
      <c r="J54" s="398" t="s">
        <v>81</v>
      </c>
      <c r="K54" s="29"/>
      <c r="L54" s="399" t="s">
        <v>96</v>
      </c>
      <c r="M54" s="29"/>
      <c r="N54" s="400" t="s">
        <v>97</v>
      </c>
      <c r="O54" s="29"/>
      <c r="P54" s="401" t="s">
        <v>79</v>
      </c>
    </row>
    <row r="55" spans="2:16" ht="11.1" customHeight="1" x14ac:dyDescent="0.15">
      <c r="B55" s="376"/>
      <c r="C55" s="173"/>
      <c r="D55" s="166"/>
      <c r="E55" s="166"/>
      <c r="F55" s="166"/>
      <c r="G55" s="168"/>
      <c r="H55" s="170"/>
      <c r="I55" s="402"/>
      <c r="J55" s="403" t="s">
        <v>80</v>
      </c>
      <c r="K55" s="30"/>
      <c r="L55" s="404" t="s">
        <v>96</v>
      </c>
      <c r="M55" s="30"/>
      <c r="N55" s="405" t="s">
        <v>97</v>
      </c>
      <c r="O55" s="30"/>
      <c r="P55" s="406" t="s">
        <v>79</v>
      </c>
    </row>
    <row r="56" spans="2:16" ht="11.1" customHeight="1" x14ac:dyDescent="0.15">
      <c r="B56" s="376"/>
      <c r="C56" s="173"/>
      <c r="D56" s="165"/>
      <c r="E56" s="165"/>
      <c r="F56" s="165"/>
      <c r="G56" s="167"/>
      <c r="H56" s="169"/>
      <c r="I56" s="397" t="s">
        <v>145</v>
      </c>
      <c r="J56" s="398" t="s">
        <v>81</v>
      </c>
      <c r="K56" s="29"/>
      <c r="L56" s="399" t="s">
        <v>96</v>
      </c>
      <c r="M56" s="29"/>
      <c r="N56" s="400" t="s">
        <v>97</v>
      </c>
      <c r="O56" s="29"/>
      <c r="P56" s="401" t="s">
        <v>79</v>
      </c>
    </row>
    <row r="57" spans="2:16" ht="11.1" customHeight="1" x14ac:dyDescent="0.15">
      <c r="B57" s="376"/>
      <c r="C57" s="173"/>
      <c r="D57" s="166"/>
      <c r="E57" s="166"/>
      <c r="F57" s="166"/>
      <c r="G57" s="168"/>
      <c r="H57" s="170"/>
      <c r="I57" s="402"/>
      <c r="J57" s="403" t="s">
        <v>80</v>
      </c>
      <c r="K57" s="30"/>
      <c r="L57" s="404" t="s">
        <v>96</v>
      </c>
      <c r="M57" s="30"/>
      <c r="N57" s="405" t="s">
        <v>97</v>
      </c>
      <c r="O57" s="30"/>
      <c r="P57" s="406" t="s">
        <v>79</v>
      </c>
    </row>
    <row r="58" spans="2:16" ht="11.1" customHeight="1" x14ac:dyDescent="0.15">
      <c r="B58" s="376"/>
      <c r="C58" s="173"/>
      <c r="D58" s="165"/>
      <c r="E58" s="165"/>
      <c r="F58" s="165"/>
      <c r="G58" s="167"/>
      <c r="H58" s="169"/>
      <c r="I58" s="397" t="s">
        <v>145</v>
      </c>
      <c r="J58" s="398" t="s">
        <v>81</v>
      </c>
      <c r="K58" s="29"/>
      <c r="L58" s="399" t="s">
        <v>96</v>
      </c>
      <c r="M58" s="29"/>
      <c r="N58" s="400" t="s">
        <v>97</v>
      </c>
      <c r="O58" s="29"/>
      <c r="P58" s="401" t="s">
        <v>79</v>
      </c>
    </row>
    <row r="59" spans="2:16" ht="11.1" customHeight="1" x14ac:dyDescent="0.15">
      <c r="B59" s="376"/>
      <c r="C59" s="173"/>
      <c r="D59" s="166"/>
      <c r="E59" s="166"/>
      <c r="F59" s="166"/>
      <c r="G59" s="168"/>
      <c r="H59" s="170"/>
      <c r="I59" s="407"/>
      <c r="J59" s="403" t="s">
        <v>80</v>
      </c>
      <c r="K59" s="30"/>
      <c r="L59" s="404" t="s">
        <v>96</v>
      </c>
      <c r="M59" s="30"/>
      <c r="N59" s="405" t="s">
        <v>97</v>
      </c>
      <c r="O59" s="30"/>
      <c r="P59" s="406" t="s">
        <v>79</v>
      </c>
    </row>
    <row r="60" spans="2:16" ht="11.1" customHeight="1" x14ac:dyDescent="0.15">
      <c r="B60" s="376"/>
      <c r="C60" s="173"/>
      <c r="D60" s="165"/>
      <c r="E60" s="165"/>
      <c r="F60" s="165"/>
      <c r="G60" s="167"/>
      <c r="H60" s="169"/>
      <c r="I60" s="397" t="s">
        <v>145</v>
      </c>
      <c r="J60" s="398" t="s">
        <v>81</v>
      </c>
      <c r="K60" s="29"/>
      <c r="L60" s="399" t="s">
        <v>96</v>
      </c>
      <c r="M60" s="29"/>
      <c r="N60" s="400" t="s">
        <v>97</v>
      </c>
      <c r="O60" s="29"/>
      <c r="P60" s="401" t="s">
        <v>79</v>
      </c>
    </row>
    <row r="61" spans="2:16" ht="11.1" customHeight="1" x14ac:dyDescent="0.15">
      <c r="B61" s="376"/>
      <c r="C61" s="173"/>
      <c r="D61" s="166"/>
      <c r="E61" s="166"/>
      <c r="F61" s="166"/>
      <c r="G61" s="168"/>
      <c r="H61" s="170"/>
      <c r="I61" s="402"/>
      <c r="J61" s="403" t="s">
        <v>80</v>
      </c>
      <c r="K61" s="30"/>
      <c r="L61" s="404" t="s">
        <v>96</v>
      </c>
      <c r="M61" s="30"/>
      <c r="N61" s="405" t="s">
        <v>97</v>
      </c>
      <c r="O61" s="30"/>
      <c r="P61" s="406" t="s">
        <v>79</v>
      </c>
    </row>
    <row r="62" spans="2:16" ht="11.1" customHeight="1" x14ac:dyDescent="0.15">
      <c r="B62" s="376"/>
      <c r="C62" s="173"/>
      <c r="D62" s="165"/>
      <c r="E62" s="165"/>
      <c r="F62" s="165"/>
      <c r="G62" s="167"/>
      <c r="H62" s="169"/>
      <c r="I62" s="397" t="s">
        <v>145</v>
      </c>
      <c r="J62" s="398" t="s">
        <v>81</v>
      </c>
      <c r="K62" s="29"/>
      <c r="L62" s="399" t="s">
        <v>96</v>
      </c>
      <c r="M62" s="29"/>
      <c r="N62" s="400" t="s">
        <v>97</v>
      </c>
      <c r="O62" s="29"/>
      <c r="P62" s="401" t="s">
        <v>79</v>
      </c>
    </row>
    <row r="63" spans="2:16" ht="11.1" customHeight="1" x14ac:dyDescent="0.15">
      <c r="B63" s="376"/>
      <c r="C63" s="174"/>
      <c r="D63" s="166"/>
      <c r="E63" s="166"/>
      <c r="F63" s="166"/>
      <c r="G63" s="168"/>
      <c r="H63" s="170"/>
      <c r="I63" s="402"/>
      <c r="J63" s="403" t="s">
        <v>80</v>
      </c>
      <c r="K63" s="30"/>
      <c r="L63" s="404" t="s">
        <v>96</v>
      </c>
      <c r="M63" s="30"/>
      <c r="N63" s="405" t="s">
        <v>97</v>
      </c>
      <c r="O63" s="30"/>
      <c r="P63" s="406" t="s">
        <v>79</v>
      </c>
    </row>
    <row r="64" spans="2:16" ht="11.1" customHeight="1" x14ac:dyDescent="0.15">
      <c r="B64" s="376"/>
      <c r="C64" s="172"/>
      <c r="D64" s="165"/>
      <c r="E64" s="165"/>
      <c r="F64" s="165"/>
      <c r="G64" s="167"/>
      <c r="H64" s="169"/>
      <c r="I64" s="397" t="s">
        <v>145</v>
      </c>
      <c r="J64" s="398" t="s">
        <v>81</v>
      </c>
      <c r="K64" s="29"/>
      <c r="L64" s="399" t="s">
        <v>96</v>
      </c>
      <c r="M64" s="29"/>
      <c r="N64" s="400" t="s">
        <v>97</v>
      </c>
      <c r="O64" s="29"/>
      <c r="P64" s="401" t="s">
        <v>79</v>
      </c>
    </row>
    <row r="65" spans="2:16" ht="11.1" customHeight="1" x14ac:dyDescent="0.15">
      <c r="B65" s="376"/>
      <c r="C65" s="173"/>
      <c r="D65" s="166"/>
      <c r="E65" s="166"/>
      <c r="F65" s="166"/>
      <c r="G65" s="168"/>
      <c r="H65" s="170"/>
      <c r="I65" s="407"/>
      <c r="J65" s="403" t="s">
        <v>80</v>
      </c>
      <c r="K65" s="30"/>
      <c r="L65" s="404" t="s">
        <v>96</v>
      </c>
      <c r="M65" s="30"/>
      <c r="N65" s="405" t="s">
        <v>97</v>
      </c>
      <c r="O65" s="30"/>
      <c r="P65" s="406" t="s">
        <v>79</v>
      </c>
    </row>
    <row r="66" spans="2:16" ht="11.1" customHeight="1" x14ac:dyDescent="0.15">
      <c r="B66" s="376"/>
      <c r="C66" s="173"/>
      <c r="D66" s="165"/>
      <c r="E66" s="165"/>
      <c r="F66" s="165"/>
      <c r="G66" s="167"/>
      <c r="H66" s="169"/>
      <c r="I66" s="397" t="s">
        <v>145</v>
      </c>
      <c r="J66" s="398" t="s">
        <v>81</v>
      </c>
      <c r="K66" s="29"/>
      <c r="L66" s="399" t="s">
        <v>96</v>
      </c>
      <c r="M66" s="29"/>
      <c r="N66" s="400" t="s">
        <v>97</v>
      </c>
      <c r="O66" s="29"/>
      <c r="P66" s="401" t="s">
        <v>79</v>
      </c>
    </row>
    <row r="67" spans="2:16" ht="11.1" customHeight="1" x14ac:dyDescent="0.15">
      <c r="B67" s="376"/>
      <c r="C67" s="173"/>
      <c r="D67" s="166"/>
      <c r="E67" s="166"/>
      <c r="F67" s="166"/>
      <c r="G67" s="168"/>
      <c r="H67" s="170"/>
      <c r="I67" s="402"/>
      <c r="J67" s="403" t="s">
        <v>80</v>
      </c>
      <c r="K67" s="30"/>
      <c r="L67" s="404" t="s">
        <v>96</v>
      </c>
      <c r="M67" s="30"/>
      <c r="N67" s="405" t="s">
        <v>97</v>
      </c>
      <c r="O67" s="30"/>
      <c r="P67" s="406" t="s">
        <v>79</v>
      </c>
    </row>
    <row r="68" spans="2:16" ht="11.1" customHeight="1" x14ac:dyDescent="0.15">
      <c r="B68" s="376"/>
      <c r="C68" s="173"/>
      <c r="D68" s="165"/>
      <c r="E68" s="165"/>
      <c r="F68" s="165"/>
      <c r="G68" s="167"/>
      <c r="H68" s="169"/>
      <c r="I68" s="397" t="s">
        <v>145</v>
      </c>
      <c r="J68" s="398" t="s">
        <v>81</v>
      </c>
      <c r="K68" s="29"/>
      <c r="L68" s="399" t="s">
        <v>96</v>
      </c>
      <c r="M68" s="29"/>
      <c r="N68" s="400" t="s">
        <v>97</v>
      </c>
      <c r="O68" s="29"/>
      <c r="P68" s="401" t="s">
        <v>79</v>
      </c>
    </row>
    <row r="69" spans="2:16" ht="11.1" customHeight="1" x14ac:dyDescent="0.15">
      <c r="B69" s="376"/>
      <c r="C69" s="173"/>
      <c r="D69" s="166"/>
      <c r="E69" s="166"/>
      <c r="F69" s="166"/>
      <c r="G69" s="168"/>
      <c r="H69" s="170"/>
      <c r="I69" s="407"/>
      <c r="J69" s="403" t="s">
        <v>80</v>
      </c>
      <c r="K69" s="30"/>
      <c r="L69" s="404" t="s">
        <v>96</v>
      </c>
      <c r="M69" s="30"/>
      <c r="N69" s="405" t="s">
        <v>97</v>
      </c>
      <c r="O69" s="30"/>
      <c r="P69" s="406" t="s">
        <v>79</v>
      </c>
    </row>
    <row r="70" spans="2:16" ht="11.1" customHeight="1" x14ac:dyDescent="0.15">
      <c r="B70" s="376"/>
      <c r="C70" s="173"/>
      <c r="D70" s="165"/>
      <c r="E70" s="165"/>
      <c r="F70" s="165"/>
      <c r="G70" s="167"/>
      <c r="H70" s="169"/>
      <c r="I70" s="397" t="s">
        <v>145</v>
      </c>
      <c r="J70" s="398" t="s">
        <v>81</v>
      </c>
      <c r="K70" s="29"/>
      <c r="L70" s="399" t="s">
        <v>96</v>
      </c>
      <c r="M70" s="29"/>
      <c r="N70" s="400" t="s">
        <v>97</v>
      </c>
      <c r="O70" s="29"/>
      <c r="P70" s="401" t="s">
        <v>79</v>
      </c>
    </row>
    <row r="71" spans="2:16" ht="11.1" customHeight="1" x14ac:dyDescent="0.15">
      <c r="B71" s="376"/>
      <c r="C71" s="173"/>
      <c r="D71" s="166"/>
      <c r="E71" s="166"/>
      <c r="F71" s="166"/>
      <c r="G71" s="168"/>
      <c r="H71" s="170"/>
      <c r="I71" s="402"/>
      <c r="J71" s="403" t="s">
        <v>80</v>
      </c>
      <c r="K71" s="30"/>
      <c r="L71" s="404" t="s">
        <v>96</v>
      </c>
      <c r="M71" s="30"/>
      <c r="N71" s="405" t="s">
        <v>97</v>
      </c>
      <c r="O71" s="30"/>
      <c r="P71" s="406" t="s">
        <v>79</v>
      </c>
    </row>
    <row r="72" spans="2:16" ht="11.1" customHeight="1" x14ac:dyDescent="0.15">
      <c r="B72" s="376"/>
      <c r="C72" s="173"/>
      <c r="D72" s="165"/>
      <c r="E72" s="165"/>
      <c r="F72" s="165"/>
      <c r="G72" s="167"/>
      <c r="H72" s="169"/>
      <c r="I72" s="397" t="s">
        <v>145</v>
      </c>
      <c r="J72" s="398" t="s">
        <v>81</v>
      </c>
      <c r="K72" s="29"/>
      <c r="L72" s="399" t="s">
        <v>96</v>
      </c>
      <c r="M72" s="29"/>
      <c r="N72" s="400" t="s">
        <v>97</v>
      </c>
      <c r="O72" s="29"/>
      <c r="P72" s="401" t="s">
        <v>79</v>
      </c>
    </row>
    <row r="73" spans="2:16" ht="11.1" customHeight="1" x14ac:dyDescent="0.15">
      <c r="B73" s="376"/>
      <c r="C73" s="174"/>
      <c r="D73" s="166"/>
      <c r="E73" s="166"/>
      <c r="F73" s="166"/>
      <c r="G73" s="168"/>
      <c r="H73" s="170"/>
      <c r="I73" s="407"/>
      <c r="J73" s="403" t="s">
        <v>80</v>
      </c>
      <c r="K73" s="30"/>
      <c r="L73" s="404" t="s">
        <v>96</v>
      </c>
      <c r="M73" s="30"/>
      <c r="N73" s="405" t="s">
        <v>97</v>
      </c>
      <c r="O73" s="30"/>
      <c r="P73" s="406" t="s">
        <v>79</v>
      </c>
    </row>
    <row r="74" spans="2:16" ht="11.1" customHeight="1" x14ac:dyDescent="0.15">
      <c r="B74" s="376"/>
      <c r="C74" s="172"/>
      <c r="D74" s="165"/>
      <c r="E74" s="165"/>
      <c r="F74" s="165"/>
      <c r="G74" s="167"/>
      <c r="H74" s="169"/>
      <c r="I74" s="397" t="s">
        <v>145</v>
      </c>
      <c r="J74" s="398" t="s">
        <v>81</v>
      </c>
      <c r="K74" s="29"/>
      <c r="L74" s="399" t="s">
        <v>96</v>
      </c>
      <c r="M74" s="29"/>
      <c r="N74" s="400" t="s">
        <v>97</v>
      </c>
      <c r="O74" s="29"/>
      <c r="P74" s="401" t="s">
        <v>79</v>
      </c>
    </row>
    <row r="75" spans="2:16" ht="11.1" customHeight="1" x14ac:dyDescent="0.15">
      <c r="B75" s="376"/>
      <c r="C75" s="173"/>
      <c r="D75" s="166"/>
      <c r="E75" s="166"/>
      <c r="F75" s="166"/>
      <c r="G75" s="168"/>
      <c r="H75" s="170"/>
      <c r="I75" s="402"/>
      <c r="J75" s="403" t="s">
        <v>80</v>
      </c>
      <c r="K75" s="30"/>
      <c r="L75" s="404" t="s">
        <v>96</v>
      </c>
      <c r="M75" s="30"/>
      <c r="N75" s="405" t="s">
        <v>97</v>
      </c>
      <c r="O75" s="30"/>
      <c r="P75" s="406" t="s">
        <v>79</v>
      </c>
    </row>
    <row r="76" spans="2:16" ht="11.1" customHeight="1" x14ac:dyDescent="0.15">
      <c r="B76" s="376"/>
      <c r="C76" s="173"/>
      <c r="D76" s="165"/>
      <c r="E76" s="165"/>
      <c r="F76" s="165"/>
      <c r="G76" s="167"/>
      <c r="H76" s="169"/>
      <c r="I76" s="397" t="s">
        <v>145</v>
      </c>
      <c r="J76" s="398" t="s">
        <v>81</v>
      </c>
      <c r="K76" s="29"/>
      <c r="L76" s="399" t="s">
        <v>96</v>
      </c>
      <c r="M76" s="29"/>
      <c r="N76" s="400" t="s">
        <v>97</v>
      </c>
      <c r="O76" s="29"/>
      <c r="P76" s="401" t="s">
        <v>79</v>
      </c>
    </row>
    <row r="77" spans="2:16" ht="11.1" customHeight="1" x14ac:dyDescent="0.15">
      <c r="B77" s="376"/>
      <c r="C77" s="173"/>
      <c r="D77" s="166"/>
      <c r="E77" s="166"/>
      <c r="F77" s="166"/>
      <c r="G77" s="168"/>
      <c r="H77" s="170"/>
      <c r="I77" s="402"/>
      <c r="J77" s="403" t="s">
        <v>80</v>
      </c>
      <c r="K77" s="30"/>
      <c r="L77" s="404" t="s">
        <v>96</v>
      </c>
      <c r="M77" s="30"/>
      <c r="N77" s="405" t="s">
        <v>97</v>
      </c>
      <c r="O77" s="30"/>
      <c r="P77" s="406" t="s">
        <v>79</v>
      </c>
    </row>
    <row r="78" spans="2:16" ht="11.1" customHeight="1" x14ac:dyDescent="0.15">
      <c r="B78" s="376"/>
      <c r="C78" s="173"/>
      <c r="D78" s="165"/>
      <c r="E78" s="165"/>
      <c r="F78" s="165"/>
      <c r="G78" s="167"/>
      <c r="H78" s="169"/>
      <c r="I78" s="397" t="s">
        <v>145</v>
      </c>
      <c r="J78" s="398" t="s">
        <v>81</v>
      </c>
      <c r="K78" s="29"/>
      <c r="L78" s="399" t="s">
        <v>96</v>
      </c>
      <c r="M78" s="29"/>
      <c r="N78" s="400" t="s">
        <v>97</v>
      </c>
      <c r="O78" s="29"/>
      <c r="P78" s="401" t="s">
        <v>79</v>
      </c>
    </row>
    <row r="79" spans="2:16" ht="11.1" customHeight="1" x14ac:dyDescent="0.15">
      <c r="B79" s="376"/>
      <c r="C79" s="173"/>
      <c r="D79" s="166"/>
      <c r="E79" s="166"/>
      <c r="F79" s="166"/>
      <c r="G79" s="168"/>
      <c r="H79" s="170"/>
      <c r="I79" s="402"/>
      <c r="J79" s="403" t="s">
        <v>80</v>
      </c>
      <c r="K79" s="30"/>
      <c r="L79" s="404" t="s">
        <v>96</v>
      </c>
      <c r="M79" s="30"/>
      <c r="N79" s="405" t="s">
        <v>97</v>
      </c>
      <c r="O79" s="30"/>
      <c r="P79" s="406" t="s">
        <v>79</v>
      </c>
    </row>
    <row r="80" spans="2:16" ht="11.1" customHeight="1" x14ac:dyDescent="0.15">
      <c r="B80" s="376"/>
      <c r="C80" s="173"/>
      <c r="D80" s="165"/>
      <c r="E80" s="165"/>
      <c r="F80" s="165"/>
      <c r="G80" s="167"/>
      <c r="H80" s="169"/>
      <c r="I80" s="397" t="s">
        <v>145</v>
      </c>
      <c r="J80" s="398" t="s">
        <v>81</v>
      </c>
      <c r="K80" s="29"/>
      <c r="L80" s="399" t="s">
        <v>96</v>
      </c>
      <c r="M80" s="29"/>
      <c r="N80" s="400" t="s">
        <v>97</v>
      </c>
      <c r="O80" s="29"/>
      <c r="P80" s="401" t="s">
        <v>79</v>
      </c>
    </row>
    <row r="81" spans="2:16" ht="11.1" customHeight="1" x14ac:dyDescent="0.15">
      <c r="B81" s="376"/>
      <c r="C81" s="173"/>
      <c r="D81" s="166"/>
      <c r="E81" s="166"/>
      <c r="F81" s="166"/>
      <c r="G81" s="168"/>
      <c r="H81" s="170"/>
      <c r="I81" s="407"/>
      <c r="J81" s="403" t="s">
        <v>80</v>
      </c>
      <c r="K81" s="30"/>
      <c r="L81" s="404" t="s">
        <v>96</v>
      </c>
      <c r="M81" s="30"/>
      <c r="N81" s="405" t="s">
        <v>97</v>
      </c>
      <c r="O81" s="30"/>
      <c r="P81" s="406" t="s">
        <v>79</v>
      </c>
    </row>
    <row r="82" spans="2:16" ht="11.1" customHeight="1" x14ac:dyDescent="0.15">
      <c r="B82" s="376"/>
      <c r="C82" s="173"/>
      <c r="D82" s="165"/>
      <c r="E82" s="165"/>
      <c r="F82" s="165"/>
      <c r="G82" s="167"/>
      <c r="H82" s="169"/>
      <c r="I82" s="397" t="s">
        <v>145</v>
      </c>
      <c r="J82" s="398" t="s">
        <v>81</v>
      </c>
      <c r="K82" s="29"/>
      <c r="L82" s="399" t="s">
        <v>96</v>
      </c>
      <c r="M82" s="29"/>
      <c r="N82" s="400" t="s">
        <v>97</v>
      </c>
      <c r="O82" s="29"/>
      <c r="P82" s="401" t="s">
        <v>79</v>
      </c>
    </row>
    <row r="83" spans="2:16" ht="11.1" customHeight="1" x14ac:dyDescent="0.15">
      <c r="B83" s="376"/>
      <c r="C83" s="174"/>
      <c r="D83" s="166"/>
      <c r="E83" s="166"/>
      <c r="F83" s="166"/>
      <c r="G83" s="168"/>
      <c r="H83" s="170"/>
      <c r="I83" s="407"/>
      <c r="J83" s="403" t="s">
        <v>80</v>
      </c>
      <c r="K83" s="31"/>
      <c r="L83" s="404" t="s">
        <v>96</v>
      </c>
      <c r="M83" s="30"/>
      <c r="N83" s="405" t="s">
        <v>97</v>
      </c>
      <c r="O83" s="30"/>
      <c r="P83" s="406" t="s">
        <v>79</v>
      </c>
    </row>
    <row r="84" spans="2:16" ht="11.1" customHeight="1" x14ac:dyDescent="0.15">
      <c r="B84" s="376"/>
      <c r="C84" s="172"/>
      <c r="D84" s="165"/>
      <c r="E84" s="165"/>
      <c r="F84" s="165"/>
      <c r="G84" s="167"/>
      <c r="H84" s="169"/>
      <c r="I84" s="397" t="s">
        <v>145</v>
      </c>
      <c r="J84" s="398" t="s">
        <v>81</v>
      </c>
      <c r="K84" s="29"/>
      <c r="L84" s="399" t="s">
        <v>96</v>
      </c>
      <c r="M84" s="29"/>
      <c r="N84" s="400" t="s">
        <v>97</v>
      </c>
      <c r="O84" s="29"/>
      <c r="P84" s="401" t="s">
        <v>79</v>
      </c>
    </row>
    <row r="85" spans="2:16" ht="11.1" customHeight="1" x14ac:dyDescent="0.15">
      <c r="B85" s="376"/>
      <c r="C85" s="173"/>
      <c r="D85" s="166"/>
      <c r="E85" s="166"/>
      <c r="F85" s="166"/>
      <c r="G85" s="168"/>
      <c r="H85" s="170"/>
      <c r="I85" s="408"/>
      <c r="J85" s="403" t="s">
        <v>80</v>
      </c>
      <c r="K85" s="30"/>
      <c r="L85" s="404" t="s">
        <v>96</v>
      </c>
      <c r="M85" s="30"/>
      <c r="N85" s="405" t="s">
        <v>97</v>
      </c>
      <c r="O85" s="30"/>
      <c r="P85" s="406" t="s">
        <v>79</v>
      </c>
    </row>
    <row r="86" spans="2:16" ht="11.1" customHeight="1" x14ac:dyDescent="0.15">
      <c r="B86" s="376"/>
      <c r="C86" s="173"/>
      <c r="D86" s="165"/>
      <c r="E86" s="165"/>
      <c r="F86" s="165"/>
      <c r="G86" s="167"/>
      <c r="H86" s="169"/>
      <c r="I86" s="397" t="s">
        <v>145</v>
      </c>
      <c r="J86" s="398" t="s">
        <v>81</v>
      </c>
      <c r="K86" s="29"/>
      <c r="L86" s="399" t="s">
        <v>96</v>
      </c>
      <c r="M86" s="29"/>
      <c r="N86" s="400" t="s">
        <v>97</v>
      </c>
      <c r="O86" s="29"/>
      <c r="P86" s="401" t="s">
        <v>79</v>
      </c>
    </row>
    <row r="87" spans="2:16" ht="11.1" customHeight="1" x14ac:dyDescent="0.15">
      <c r="B87" s="376"/>
      <c r="C87" s="173"/>
      <c r="D87" s="166"/>
      <c r="E87" s="166"/>
      <c r="F87" s="166"/>
      <c r="G87" s="168"/>
      <c r="H87" s="170"/>
      <c r="I87" s="408"/>
      <c r="J87" s="403" t="s">
        <v>80</v>
      </c>
      <c r="K87" s="31"/>
      <c r="L87" s="404" t="s">
        <v>96</v>
      </c>
      <c r="M87" s="30"/>
      <c r="N87" s="405" t="s">
        <v>97</v>
      </c>
      <c r="O87" s="30"/>
      <c r="P87" s="406" t="s">
        <v>79</v>
      </c>
    </row>
    <row r="88" spans="2:16" ht="11.1" customHeight="1" x14ac:dyDescent="0.15">
      <c r="B88" s="376"/>
      <c r="C88" s="173"/>
      <c r="D88" s="165"/>
      <c r="E88" s="165"/>
      <c r="F88" s="165"/>
      <c r="G88" s="167"/>
      <c r="H88" s="169"/>
      <c r="I88" s="397" t="s">
        <v>145</v>
      </c>
      <c r="J88" s="398" t="s">
        <v>81</v>
      </c>
      <c r="K88" s="29"/>
      <c r="L88" s="399" t="s">
        <v>96</v>
      </c>
      <c r="M88" s="29"/>
      <c r="N88" s="400" t="s">
        <v>97</v>
      </c>
      <c r="O88" s="29"/>
      <c r="P88" s="401" t="s">
        <v>79</v>
      </c>
    </row>
    <row r="89" spans="2:16" ht="11.1" customHeight="1" x14ac:dyDescent="0.15">
      <c r="B89" s="376"/>
      <c r="C89" s="173"/>
      <c r="D89" s="166"/>
      <c r="E89" s="166"/>
      <c r="F89" s="166"/>
      <c r="G89" s="168"/>
      <c r="H89" s="170"/>
      <c r="I89" s="408"/>
      <c r="J89" s="403" t="s">
        <v>80</v>
      </c>
      <c r="K89" s="31"/>
      <c r="L89" s="404" t="s">
        <v>96</v>
      </c>
      <c r="M89" s="30"/>
      <c r="N89" s="405" t="s">
        <v>97</v>
      </c>
      <c r="O89" s="30"/>
      <c r="P89" s="406" t="s">
        <v>79</v>
      </c>
    </row>
    <row r="90" spans="2:16" ht="11.1" customHeight="1" x14ac:dyDescent="0.15">
      <c r="B90" s="376"/>
      <c r="C90" s="173"/>
      <c r="D90" s="165"/>
      <c r="E90" s="165"/>
      <c r="F90" s="165"/>
      <c r="G90" s="167"/>
      <c r="H90" s="169"/>
      <c r="I90" s="397" t="s">
        <v>145</v>
      </c>
      <c r="J90" s="398" t="s">
        <v>81</v>
      </c>
      <c r="K90" s="29"/>
      <c r="L90" s="399" t="s">
        <v>96</v>
      </c>
      <c r="M90" s="29"/>
      <c r="N90" s="400" t="s">
        <v>97</v>
      </c>
      <c r="O90" s="29"/>
      <c r="P90" s="401" t="s">
        <v>79</v>
      </c>
    </row>
    <row r="91" spans="2:16" ht="11.1" customHeight="1" x14ac:dyDescent="0.15">
      <c r="B91" s="376"/>
      <c r="C91" s="173"/>
      <c r="D91" s="166"/>
      <c r="E91" s="166"/>
      <c r="F91" s="166"/>
      <c r="G91" s="168"/>
      <c r="H91" s="170"/>
      <c r="I91" s="408"/>
      <c r="J91" s="403" t="s">
        <v>80</v>
      </c>
      <c r="K91" s="30"/>
      <c r="L91" s="404" t="s">
        <v>96</v>
      </c>
      <c r="M91" s="30"/>
      <c r="N91" s="405" t="s">
        <v>97</v>
      </c>
      <c r="O91" s="30"/>
      <c r="P91" s="406" t="s">
        <v>79</v>
      </c>
    </row>
    <row r="92" spans="2:16" ht="11.1" customHeight="1" x14ac:dyDescent="0.15">
      <c r="B92" s="376"/>
      <c r="C92" s="173"/>
      <c r="D92" s="165"/>
      <c r="E92" s="165"/>
      <c r="F92" s="165"/>
      <c r="G92" s="167"/>
      <c r="H92" s="169"/>
      <c r="I92" s="397" t="s">
        <v>145</v>
      </c>
      <c r="J92" s="398" t="s">
        <v>81</v>
      </c>
      <c r="K92" s="29"/>
      <c r="L92" s="399" t="s">
        <v>96</v>
      </c>
      <c r="M92" s="29"/>
      <c r="N92" s="400" t="s">
        <v>97</v>
      </c>
      <c r="O92" s="29"/>
      <c r="P92" s="401" t="s">
        <v>79</v>
      </c>
    </row>
    <row r="93" spans="2:16" ht="11.1" customHeight="1" thickBot="1" x14ac:dyDescent="0.2">
      <c r="B93" s="376"/>
      <c r="C93" s="175"/>
      <c r="D93" s="171"/>
      <c r="E93" s="171"/>
      <c r="F93" s="171"/>
      <c r="G93" s="176"/>
      <c r="H93" s="177"/>
      <c r="I93" s="409"/>
      <c r="J93" s="410" t="s">
        <v>80</v>
      </c>
      <c r="K93" s="32"/>
      <c r="L93" s="411" t="s">
        <v>96</v>
      </c>
      <c r="M93" s="32"/>
      <c r="N93" s="412" t="s">
        <v>97</v>
      </c>
      <c r="O93" s="32"/>
      <c r="P93" s="413" t="s">
        <v>79</v>
      </c>
    </row>
    <row r="94" spans="2:16" ht="15.75" customHeight="1" x14ac:dyDescent="0.15">
      <c r="B94" s="376"/>
      <c r="C94" s="414" t="s">
        <v>146</v>
      </c>
      <c r="D94" s="376"/>
      <c r="E94" s="376"/>
      <c r="F94" s="376"/>
      <c r="G94" s="376"/>
      <c r="H94" s="376"/>
      <c r="I94" s="376"/>
      <c r="J94" s="376"/>
      <c r="K94" s="376"/>
      <c r="L94" s="376"/>
      <c r="M94" s="376"/>
      <c r="N94" s="376"/>
      <c r="O94" s="376"/>
      <c r="P94" s="376"/>
    </row>
    <row r="95" spans="2:16" ht="12.75" customHeight="1" x14ac:dyDescent="0.15">
      <c r="B95" s="376"/>
      <c r="C95" s="415" t="s">
        <v>263</v>
      </c>
      <c r="D95" s="416"/>
      <c r="E95" s="416"/>
      <c r="F95" s="416"/>
      <c r="G95" s="376"/>
      <c r="H95" s="376"/>
      <c r="I95" s="376"/>
      <c r="J95" s="376"/>
      <c r="K95" s="376"/>
      <c r="L95" s="376"/>
      <c r="M95" s="376"/>
      <c r="N95" s="376"/>
      <c r="O95" s="376"/>
      <c r="P95" s="376"/>
    </row>
    <row r="96" spans="2:16" ht="12.75" customHeight="1" x14ac:dyDescent="0.15">
      <c r="B96" s="376"/>
      <c r="C96" s="417" t="s">
        <v>264</v>
      </c>
      <c r="D96" s="418"/>
      <c r="E96" s="418"/>
      <c r="F96" s="418"/>
      <c r="G96" s="418"/>
      <c r="H96" s="418"/>
      <c r="I96" s="418"/>
      <c r="J96" s="418"/>
      <c r="K96" s="418"/>
      <c r="L96" s="418"/>
      <c r="M96" s="418"/>
      <c r="N96" s="418"/>
      <c r="O96" s="418"/>
      <c r="P96" s="376"/>
    </row>
  </sheetData>
  <sheetProtection algorithmName="SHA-512" hashValue="P8UmUGkJ8STT2su82+UIQBZKxnKAsTHE/0W/rWZ3rauNgUY321YPtuP5mQs6mLscT9gJ37S5wxhDTAN1/+mK9w==" saltValue="J7mP84YGbGMOIa7wxbgM0A==" spinCount="100000" sheet="1" objects="1" scenarios="1" formatCells="0" formatColumns="0" selectLockedCells="1"/>
  <mergeCells count="223">
    <mergeCell ref="F92:F93"/>
    <mergeCell ref="G92:G93"/>
    <mergeCell ref="H92:H93"/>
    <mergeCell ref="D90:D91"/>
    <mergeCell ref="E90:E91"/>
    <mergeCell ref="C84:C93"/>
    <mergeCell ref="D84:D85"/>
    <mergeCell ref="E84:E85"/>
    <mergeCell ref="F84:F85"/>
    <mergeCell ref="D86:D87"/>
    <mergeCell ref="F90:F91"/>
    <mergeCell ref="D88:D89"/>
    <mergeCell ref="H86:H87"/>
    <mergeCell ref="G90:G91"/>
    <mergeCell ref="H90:H91"/>
    <mergeCell ref="D92:D93"/>
    <mergeCell ref="E92:E93"/>
    <mergeCell ref="H80:H81"/>
    <mergeCell ref="G82:G83"/>
    <mergeCell ref="H82:H83"/>
    <mergeCell ref="G84:G85"/>
    <mergeCell ref="H84:H85"/>
    <mergeCell ref="G88:G89"/>
    <mergeCell ref="E86:E87"/>
    <mergeCell ref="F86:F87"/>
    <mergeCell ref="G86:G87"/>
    <mergeCell ref="E88:E89"/>
    <mergeCell ref="F88:F89"/>
    <mergeCell ref="H88:H89"/>
    <mergeCell ref="H78:H79"/>
    <mergeCell ref="G70:G71"/>
    <mergeCell ref="C74:C83"/>
    <mergeCell ref="D74:D75"/>
    <mergeCell ref="E74:E75"/>
    <mergeCell ref="F74:F75"/>
    <mergeCell ref="D78:D79"/>
    <mergeCell ref="E78:E79"/>
    <mergeCell ref="F78:F79"/>
    <mergeCell ref="D82:D83"/>
    <mergeCell ref="H74:H75"/>
    <mergeCell ref="D76:D77"/>
    <mergeCell ref="E76:E77"/>
    <mergeCell ref="F76:F77"/>
    <mergeCell ref="G76:G77"/>
    <mergeCell ref="H76:H77"/>
    <mergeCell ref="D80:D81"/>
    <mergeCell ref="E80:E81"/>
    <mergeCell ref="F80:F81"/>
    <mergeCell ref="G80:G81"/>
    <mergeCell ref="F82:F83"/>
    <mergeCell ref="G74:G75"/>
    <mergeCell ref="G78:G79"/>
    <mergeCell ref="E82:E83"/>
    <mergeCell ref="H68:H69"/>
    <mergeCell ref="H70:H71"/>
    <mergeCell ref="D72:D73"/>
    <mergeCell ref="E72:E73"/>
    <mergeCell ref="F72:F73"/>
    <mergeCell ref="G72:G73"/>
    <mergeCell ref="H72:H73"/>
    <mergeCell ref="D70:D71"/>
    <mergeCell ref="E70:E71"/>
    <mergeCell ref="C64:C73"/>
    <mergeCell ref="D64:D65"/>
    <mergeCell ref="E64:E65"/>
    <mergeCell ref="F64:F65"/>
    <mergeCell ref="D68:D69"/>
    <mergeCell ref="E68:E69"/>
    <mergeCell ref="F68:F69"/>
    <mergeCell ref="F70:F71"/>
    <mergeCell ref="G68:G69"/>
    <mergeCell ref="G64:G65"/>
    <mergeCell ref="H64:H65"/>
    <mergeCell ref="D66:D67"/>
    <mergeCell ref="E66:E67"/>
    <mergeCell ref="F66:F67"/>
    <mergeCell ref="G66:G67"/>
    <mergeCell ref="H66:H67"/>
    <mergeCell ref="F60:F61"/>
    <mergeCell ref="H56:H57"/>
    <mergeCell ref="D62:D63"/>
    <mergeCell ref="E62:E63"/>
    <mergeCell ref="G58:G59"/>
    <mergeCell ref="H58:H59"/>
    <mergeCell ref="E58:E59"/>
    <mergeCell ref="F62:F63"/>
    <mergeCell ref="D60:D61"/>
    <mergeCell ref="E60:E61"/>
    <mergeCell ref="H54:H55"/>
    <mergeCell ref="E56:E57"/>
    <mergeCell ref="H60:H61"/>
    <mergeCell ref="G62:G63"/>
    <mergeCell ref="H62:H63"/>
    <mergeCell ref="G60:G61"/>
    <mergeCell ref="D54:D55"/>
    <mergeCell ref="E54:E55"/>
    <mergeCell ref="F54:F55"/>
    <mergeCell ref="D58:D59"/>
    <mergeCell ref="F58:F59"/>
    <mergeCell ref="G54:G55"/>
    <mergeCell ref="D56:D57"/>
    <mergeCell ref="G32:G33"/>
    <mergeCell ref="H32:H33"/>
    <mergeCell ref="F52:F53"/>
    <mergeCell ref="H52:I53"/>
    <mergeCell ref="G36:G37"/>
    <mergeCell ref="H36:H37"/>
    <mergeCell ref="G38:G39"/>
    <mergeCell ref="H38:H39"/>
    <mergeCell ref="F56:F57"/>
    <mergeCell ref="G56:G57"/>
    <mergeCell ref="G42:G43"/>
    <mergeCell ref="H42:H43"/>
    <mergeCell ref="G44:G45"/>
    <mergeCell ref="H44:H45"/>
    <mergeCell ref="G40:G41"/>
    <mergeCell ref="H40:H41"/>
    <mergeCell ref="G34:G35"/>
    <mergeCell ref="H34:H35"/>
    <mergeCell ref="C51:P51"/>
    <mergeCell ref="C52:C53"/>
    <mergeCell ref="D52:D53"/>
    <mergeCell ref="E52:E53"/>
    <mergeCell ref="J52:P53"/>
    <mergeCell ref="C54:C63"/>
    <mergeCell ref="G24:G25"/>
    <mergeCell ref="H24:H25"/>
    <mergeCell ref="G26:G27"/>
    <mergeCell ref="H26:H27"/>
    <mergeCell ref="G28:G29"/>
    <mergeCell ref="H28:H29"/>
    <mergeCell ref="G30:G31"/>
    <mergeCell ref="H30:H31"/>
    <mergeCell ref="G20:G21"/>
    <mergeCell ref="H20:H21"/>
    <mergeCell ref="H8:H9"/>
    <mergeCell ref="G10:G11"/>
    <mergeCell ref="H10:H11"/>
    <mergeCell ref="G22:G23"/>
    <mergeCell ref="H22:H23"/>
    <mergeCell ref="G12:G13"/>
    <mergeCell ref="H12:H13"/>
    <mergeCell ref="G14:G15"/>
    <mergeCell ref="H14:H15"/>
    <mergeCell ref="G16:G17"/>
    <mergeCell ref="H16:H17"/>
    <mergeCell ref="G18:G19"/>
    <mergeCell ref="H18:H19"/>
    <mergeCell ref="F14:F15"/>
    <mergeCell ref="F16:F17"/>
    <mergeCell ref="F30:F31"/>
    <mergeCell ref="F32:F33"/>
    <mergeCell ref="F22:F23"/>
    <mergeCell ref="F24:F25"/>
    <mergeCell ref="F26:F27"/>
    <mergeCell ref="F28:F29"/>
    <mergeCell ref="E44:E45"/>
    <mergeCell ref="F42:F43"/>
    <mergeCell ref="F44:F45"/>
    <mergeCell ref="F34:F35"/>
    <mergeCell ref="F36:F37"/>
    <mergeCell ref="E38:E39"/>
    <mergeCell ref="E40:E41"/>
    <mergeCell ref="F38:F39"/>
    <mergeCell ref="F40:F41"/>
    <mergeCell ref="E30:E31"/>
    <mergeCell ref="E32:E33"/>
    <mergeCell ref="E34:E35"/>
    <mergeCell ref="E36:E37"/>
    <mergeCell ref="E20:E21"/>
    <mergeCell ref="E26:E27"/>
    <mergeCell ref="E28:E29"/>
    <mergeCell ref="E42:E43"/>
    <mergeCell ref="F18:F19"/>
    <mergeCell ref="F20:F21"/>
    <mergeCell ref="G8:G9"/>
    <mergeCell ref="D44:D45"/>
    <mergeCell ref="D38:D39"/>
    <mergeCell ref="D40:D41"/>
    <mergeCell ref="C16:C25"/>
    <mergeCell ref="D22:D23"/>
    <mergeCell ref="D24:D25"/>
    <mergeCell ref="D16:D17"/>
    <mergeCell ref="D18:D19"/>
    <mergeCell ref="D20:D21"/>
    <mergeCell ref="C26:C35"/>
    <mergeCell ref="C36:C45"/>
    <mergeCell ref="D30:D31"/>
    <mergeCell ref="D32:D33"/>
    <mergeCell ref="D34:D35"/>
    <mergeCell ref="D36:D37"/>
    <mergeCell ref="D26:D27"/>
    <mergeCell ref="D28:D29"/>
    <mergeCell ref="E22:E23"/>
    <mergeCell ref="E24:E25"/>
    <mergeCell ref="E18:E19"/>
    <mergeCell ref="E14:E15"/>
    <mergeCell ref="E16:E17"/>
    <mergeCell ref="D42:D43"/>
    <mergeCell ref="B1:P1"/>
    <mergeCell ref="C6:C15"/>
    <mergeCell ref="H4:I5"/>
    <mergeCell ref="C3:P3"/>
    <mergeCell ref="C4:C5"/>
    <mergeCell ref="D4:D5"/>
    <mergeCell ref="E4:E5"/>
    <mergeCell ref="F4:F5"/>
    <mergeCell ref="J4:P5"/>
    <mergeCell ref="D6:D7"/>
    <mergeCell ref="D8:D9"/>
    <mergeCell ref="E6:E7"/>
    <mergeCell ref="E8:E9"/>
    <mergeCell ref="E10:E11"/>
    <mergeCell ref="E12:E13"/>
    <mergeCell ref="D14:D15"/>
    <mergeCell ref="D10:D11"/>
    <mergeCell ref="D12:D13"/>
    <mergeCell ref="F6:F7"/>
    <mergeCell ref="F8:F9"/>
    <mergeCell ref="F10:F11"/>
    <mergeCell ref="F12:F13"/>
    <mergeCell ref="G6:G7"/>
    <mergeCell ref="H6:H7"/>
  </mergeCells>
  <phoneticPr fontId="3"/>
  <dataValidations count="6">
    <dataValidation type="list" allowBlank="1" showInputMessage="1" showErrorMessage="1" sqref="G6:G45 G54:G93" xr:uid="{00000000-0002-0000-0300-000000000000}">
      <formula1>"元請,下請"</formula1>
    </dataValidation>
    <dataValidation type="list" allowBlank="1" showInputMessage="1" showErrorMessage="1" sqref="M6:M45 M54:M93" xr:uid="{00000000-0002-0000-0300-000001000000}">
      <formula1>月</formula1>
    </dataValidation>
    <dataValidation type="list" allowBlank="1" showInputMessage="1" showErrorMessage="1" sqref="C6:C45 C54:C93" xr:uid="{00000000-0002-0000-0300-000002000000}">
      <formula1>"土地調査部門,土地評価部門,物件部門,機械工作物部門,営業補償・特殊補償部門,事業損失部門,補償関連部門,総合補償部門"</formula1>
    </dataValidation>
    <dataValidation type="whole" allowBlank="1" showInputMessage="1" showErrorMessage="1" sqref="H6:H45 H54:H93" xr:uid="{00000000-0002-0000-0300-000003000000}">
      <formula1>-100000000000</formula1>
      <formula2>100000000000</formula2>
    </dataValidation>
    <dataValidation type="list" allowBlank="1" showInputMessage="1" showErrorMessage="1" sqref="K6:K45 K54:K93" xr:uid="{00000000-0002-0000-0300-000004000000}">
      <formula1>令和_終了年</formula1>
    </dataValidation>
    <dataValidation type="list" allowBlank="1" showInputMessage="1" showErrorMessage="1" sqref="O6:O45 O54:O93" xr:uid="{00000000-0002-0000-0300-000005000000}">
      <formula1>日</formula1>
    </dataValidation>
  </dataValidations>
  <pageMargins left="0.6692913385826772" right="0.59055118110236227" top="0.51181102362204722" bottom="0.31496062992125984" header="0.43307086614173229" footer="0.39370078740157483"/>
  <pageSetup paperSize="9" scale="92" orientation="landscape" r:id="rId1"/>
  <headerFooter alignWithMargins="0"/>
  <rowBreaks count="1" manualBreakCount="1">
    <brk id="49" min="1" max="1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2:U35"/>
  <sheetViews>
    <sheetView showGridLines="0" showZeros="0" zoomScaleNormal="100" workbookViewId="0">
      <selection activeCell="E9" sqref="E9:I10"/>
    </sheetView>
  </sheetViews>
  <sheetFormatPr defaultRowHeight="13.5" x14ac:dyDescent="0.15"/>
  <cols>
    <col min="1" max="1" width="1.75" style="381" customWidth="1"/>
    <col min="2" max="2" width="1.375" style="381" customWidth="1"/>
    <col min="3" max="3" width="22.625" style="381" customWidth="1"/>
    <col min="4" max="4" width="3.5" style="381" customWidth="1"/>
    <col min="5" max="5" width="2.375" style="381" customWidth="1"/>
    <col min="6" max="6" width="3.125" style="381" customWidth="1"/>
    <col min="7" max="7" width="4.625" style="381" customWidth="1"/>
    <col min="8" max="11" width="3.125" style="381" customWidth="1"/>
    <col min="12" max="12" width="4.5" style="381" customWidth="1"/>
    <col min="13" max="13" width="3.125" style="381" customWidth="1"/>
    <col min="14" max="14" width="4.625" style="381" customWidth="1"/>
    <col min="15" max="19" width="3.125" style="381" customWidth="1"/>
    <col min="20" max="20" width="2.75" style="381" customWidth="1"/>
    <col min="21" max="21" width="3.75" style="381" customWidth="1"/>
    <col min="22" max="16384" width="9" style="381"/>
  </cols>
  <sheetData>
    <row r="2" spans="2:21" ht="21.75" customHeight="1" x14ac:dyDescent="0.15">
      <c r="B2" s="419"/>
      <c r="C2" s="420"/>
      <c r="D2" s="420"/>
      <c r="E2" s="420"/>
      <c r="F2" s="420"/>
      <c r="G2" s="420"/>
      <c r="H2" s="420"/>
      <c r="I2" s="420"/>
      <c r="J2" s="420"/>
      <c r="K2" s="420"/>
      <c r="L2" s="420"/>
      <c r="M2" s="420"/>
      <c r="N2" s="420"/>
      <c r="O2" s="420"/>
      <c r="P2" s="420"/>
      <c r="Q2" s="420"/>
      <c r="R2" s="420"/>
      <c r="S2" s="420"/>
      <c r="T2" s="420"/>
      <c r="U2" s="252" t="s">
        <v>159</v>
      </c>
    </row>
    <row r="3" spans="2:21" s="251" customFormat="1" ht="14.25" customHeight="1" x14ac:dyDescent="0.15">
      <c r="U3" s="421" t="s">
        <v>258</v>
      </c>
    </row>
    <row r="4" spans="2:21" ht="15" thickBot="1" x14ac:dyDescent="0.2">
      <c r="B4" s="419"/>
      <c r="C4" s="422" t="s">
        <v>15</v>
      </c>
      <c r="D4" s="422"/>
      <c r="E4" s="422"/>
      <c r="F4" s="422"/>
      <c r="G4" s="422"/>
      <c r="H4" s="422"/>
      <c r="I4" s="420"/>
      <c r="J4" s="420"/>
      <c r="K4" s="420"/>
      <c r="L4" s="420"/>
      <c r="M4" s="420"/>
      <c r="N4" s="420"/>
      <c r="O4" s="420"/>
      <c r="P4" s="420"/>
      <c r="Q4" s="420"/>
      <c r="R4" s="420"/>
      <c r="S4" s="420"/>
      <c r="T4" s="420"/>
      <c r="U4" s="421"/>
    </row>
    <row r="5" spans="2:21" ht="30" customHeight="1" x14ac:dyDescent="0.15">
      <c r="B5" s="419"/>
      <c r="C5" s="423" t="s">
        <v>16</v>
      </c>
      <c r="D5" s="424"/>
      <c r="E5" s="425" t="s">
        <v>17</v>
      </c>
      <c r="F5" s="425" t="s">
        <v>104</v>
      </c>
      <c r="G5" s="425" t="str">
        <f>完成業務原価報告書!$O$6</f>
        <v>令和</v>
      </c>
      <c r="H5" s="33">
        <f>完成業務原価報告書!$Q$6</f>
        <v>0</v>
      </c>
      <c r="I5" s="425" t="s">
        <v>96</v>
      </c>
      <c r="J5" s="33">
        <f>完成業務原価報告書!$S$6</f>
        <v>0</v>
      </c>
      <c r="K5" s="425" t="s">
        <v>97</v>
      </c>
      <c r="L5" s="425" t="s">
        <v>18</v>
      </c>
      <c r="M5" s="425" t="s">
        <v>105</v>
      </c>
      <c r="N5" s="425" t="str">
        <f>完成業務原価報告書!$O$7</f>
        <v>令和</v>
      </c>
      <c r="O5" s="33">
        <f>完成業務原価報告書!$Q$7</f>
        <v>0</v>
      </c>
      <c r="P5" s="425" t="s">
        <v>96</v>
      </c>
      <c r="Q5" s="33">
        <f>完成業務原価報告書!$S$7</f>
        <v>0</v>
      </c>
      <c r="R5" s="425" t="s">
        <v>97</v>
      </c>
      <c r="S5" s="425" t="s">
        <v>19</v>
      </c>
      <c r="T5" s="426"/>
      <c r="U5" s="427"/>
    </row>
    <row r="6" spans="2:21" ht="19.5" customHeight="1" x14ac:dyDescent="0.15">
      <c r="B6" s="419"/>
      <c r="C6" s="428"/>
      <c r="D6" s="429"/>
      <c r="E6" s="429"/>
      <c r="F6" s="429"/>
      <c r="G6" s="429"/>
      <c r="H6" s="429"/>
      <c r="I6" s="430"/>
      <c r="J6" s="430"/>
      <c r="K6" s="430"/>
      <c r="L6" s="430"/>
      <c r="M6" s="430"/>
      <c r="N6" s="431"/>
      <c r="O6" s="431"/>
      <c r="P6" s="431"/>
      <c r="Q6" s="431"/>
      <c r="R6" s="431"/>
      <c r="S6" s="431"/>
      <c r="T6" s="431"/>
      <c r="U6" s="432" t="s">
        <v>103</v>
      </c>
    </row>
    <row r="7" spans="2:21" ht="21" customHeight="1" x14ac:dyDescent="0.15">
      <c r="B7" s="419"/>
      <c r="C7" s="433" t="s">
        <v>20</v>
      </c>
      <c r="D7" s="434"/>
      <c r="E7" s="435" t="s">
        <v>21</v>
      </c>
      <c r="F7" s="434"/>
      <c r="G7" s="434"/>
      <c r="H7" s="434"/>
      <c r="I7" s="434"/>
      <c r="J7" s="436"/>
      <c r="K7" s="437" t="s">
        <v>22</v>
      </c>
      <c r="L7" s="438"/>
      <c r="M7" s="438"/>
      <c r="N7" s="438"/>
      <c r="O7" s="439"/>
      <c r="P7" s="435" t="s">
        <v>23</v>
      </c>
      <c r="Q7" s="434"/>
      <c r="R7" s="434"/>
      <c r="S7" s="434"/>
      <c r="T7" s="434"/>
      <c r="U7" s="440"/>
    </row>
    <row r="8" spans="2:21" ht="21" customHeight="1" x14ac:dyDescent="0.15">
      <c r="B8" s="419"/>
      <c r="C8" s="441"/>
      <c r="D8" s="442"/>
      <c r="E8" s="443"/>
      <c r="F8" s="442"/>
      <c r="G8" s="442"/>
      <c r="H8" s="442"/>
      <c r="I8" s="442"/>
      <c r="J8" s="444"/>
      <c r="K8" s="445" t="s">
        <v>24</v>
      </c>
      <c r="L8" s="446"/>
      <c r="M8" s="446"/>
      <c r="N8" s="446"/>
      <c r="O8" s="447"/>
      <c r="P8" s="443"/>
      <c r="Q8" s="442"/>
      <c r="R8" s="442"/>
      <c r="S8" s="442"/>
      <c r="T8" s="442"/>
      <c r="U8" s="448"/>
    </row>
    <row r="9" spans="2:21" ht="21" customHeight="1" x14ac:dyDescent="0.15">
      <c r="B9" s="419"/>
      <c r="C9" s="190">
        <f>補償業務経歴!$C$6</f>
        <v>0</v>
      </c>
      <c r="D9" s="191"/>
      <c r="E9" s="178"/>
      <c r="F9" s="179"/>
      <c r="G9" s="179"/>
      <c r="H9" s="179"/>
      <c r="I9" s="179"/>
      <c r="J9" s="42"/>
      <c r="K9" s="178"/>
      <c r="L9" s="179"/>
      <c r="M9" s="179"/>
      <c r="N9" s="179"/>
      <c r="O9" s="42"/>
      <c r="P9" s="180">
        <f>$E$9+$K$9</f>
        <v>0</v>
      </c>
      <c r="Q9" s="181"/>
      <c r="R9" s="181"/>
      <c r="S9" s="181"/>
      <c r="T9" s="181"/>
      <c r="U9" s="34"/>
    </row>
    <row r="10" spans="2:21" ht="21" customHeight="1" x14ac:dyDescent="0.15">
      <c r="B10" s="419"/>
      <c r="C10" s="192"/>
      <c r="D10" s="193"/>
      <c r="E10" s="194"/>
      <c r="F10" s="184"/>
      <c r="G10" s="184"/>
      <c r="H10" s="184"/>
      <c r="I10" s="184"/>
      <c r="J10" s="43"/>
      <c r="K10" s="44" t="s">
        <v>17</v>
      </c>
      <c r="L10" s="184"/>
      <c r="M10" s="184"/>
      <c r="N10" s="184"/>
      <c r="O10" s="45" t="s">
        <v>19</v>
      </c>
      <c r="P10" s="182"/>
      <c r="Q10" s="183"/>
      <c r="R10" s="183"/>
      <c r="S10" s="183"/>
      <c r="T10" s="183"/>
      <c r="U10" s="35"/>
    </row>
    <row r="11" spans="2:21" ht="21" customHeight="1" x14ac:dyDescent="0.15">
      <c r="B11" s="419"/>
      <c r="C11" s="190">
        <f>補償業務経歴!$C$16</f>
        <v>0</v>
      </c>
      <c r="D11" s="191"/>
      <c r="E11" s="178"/>
      <c r="F11" s="179"/>
      <c r="G11" s="179"/>
      <c r="H11" s="179"/>
      <c r="I11" s="179"/>
      <c r="J11" s="46"/>
      <c r="K11" s="178"/>
      <c r="L11" s="179"/>
      <c r="M11" s="179"/>
      <c r="N11" s="179"/>
      <c r="O11" s="42"/>
      <c r="P11" s="180">
        <f>$E$11+$K$11</f>
        <v>0</v>
      </c>
      <c r="Q11" s="181"/>
      <c r="R11" s="181"/>
      <c r="S11" s="181"/>
      <c r="T11" s="181"/>
      <c r="U11" s="34"/>
    </row>
    <row r="12" spans="2:21" ht="21" customHeight="1" x14ac:dyDescent="0.15">
      <c r="B12" s="419"/>
      <c r="C12" s="192"/>
      <c r="D12" s="193"/>
      <c r="E12" s="194"/>
      <c r="F12" s="184"/>
      <c r="G12" s="184"/>
      <c r="H12" s="184"/>
      <c r="I12" s="184"/>
      <c r="J12" s="47"/>
      <c r="K12" s="44" t="s">
        <v>17</v>
      </c>
      <c r="L12" s="184"/>
      <c r="M12" s="184"/>
      <c r="N12" s="184"/>
      <c r="O12" s="45" t="s">
        <v>19</v>
      </c>
      <c r="P12" s="182"/>
      <c r="Q12" s="183"/>
      <c r="R12" s="183"/>
      <c r="S12" s="183"/>
      <c r="T12" s="183"/>
      <c r="U12" s="35"/>
    </row>
    <row r="13" spans="2:21" ht="21" customHeight="1" x14ac:dyDescent="0.15">
      <c r="B13" s="419"/>
      <c r="C13" s="190">
        <f>補償業務経歴!$C$26</f>
        <v>0</v>
      </c>
      <c r="D13" s="191"/>
      <c r="E13" s="178"/>
      <c r="F13" s="179"/>
      <c r="G13" s="179"/>
      <c r="H13" s="179"/>
      <c r="I13" s="179"/>
      <c r="J13" s="46"/>
      <c r="K13" s="178"/>
      <c r="L13" s="179"/>
      <c r="M13" s="179"/>
      <c r="N13" s="179"/>
      <c r="O13" s="42"/>
      <c r="P13" s="180">
        <f>$E$13+$K$13</f>
        <v>0</v>
      </c>
      <c r="Q13" s="181"/>
      <c r="R13" s="181"/>
      <c r="S13" s="181"/>
      <c r="T13" s="181"/>
      <c r="U13" s="34"/>
    </row>
    <row r="14" spans="2:21" ht="21" customHeight="1" x14ac:dyDescent="0.15">
      <c r="B14" s="419"/>
      <c r="C14" s="192"/>
      <c r="D14" s="193"/>
      <c r="E14" s="194"/>
      <c r="F14" s="184"/>
      <c r="G14" s="184"/>
      <c r="H14" s="184"/>
      <c r="I14" s="184"/>
      <c r="J14" s="47"/>
      <c r="K14" s="44" t="s">
        <v>17</v>
      </c>
      <c r="L14" s="184"/>
      <c r="M14" s="184"/>
      <c r="N14" s="184"/>
      <c r="O14" s="45" t="s">
        <v>19</v>
      </c>
      <c r="P14" s="182"/>
      <c r="Q14" s="183"/>
      <c r="R14" s="183"/>
      <c r="S14" s="183"/>
      <c r="T14" s="183"/>
      <c r="U14" s="35"/>
    </row>
    <row r="15" spans="2:21" ht="21" customHeight="1" x14ac:dyDescent="0.15">
      <c r="B15" s="419"/>
      <c r="C15" s="190">
        <f>補償業務経歴!$C$36</f>
        <v>0</v>
      </c>
      <c r="D15" s="191"/>
      <c r="E15" s="178"/>
      <c r="F15" s="179"/>
      <c r="G15" s="179"/>
      <c r="H15" s="179"/>
      <c r="I15" s="179"/>
      <c r="J15" s="46"/>
      <c r="K15" s="178"/>
      <c r="L15" s="179"/>
      <c r="M15" s="179"/>
      <c r="N15" s="179"/>
      <c r="O15" s="42"/>
      <c r="P15" s="180">
        <f>$E$15+$K$15</f>
        <v>0</v>
      </c>
      <c r="Q15" s="181"/>
      <c r="R15" s="181"/>
      <c r="S15" s="181"/>
      <c r="T15" s="181"/>
      <c r="U15" s="34"/>
    </row>
    <row r="16" spans="2:21" ht="21" customHeight="1" x14ac:dyDescent="0.15">
      <c r="B16" s="419"/>
      <c r="C16" s="192"/>
      <c r="D16" s="193"/>
      <c r="E16" s="194"/>
      <c r="F16" s="184"/>
      <c r="G16" s="184"/>
      <c r="H16" s="184"/>
      <c r="I16" s="184"/>
      <c r="J16" s="47"/>
      <c r="K16" s="44" t="s">
        <v>17</v>
      </c>
      <c r="L16" s="184"/>
      <c r="M16" s="184"/>
      <c r="N16" s="184"/>
      <c r="O16" s="45" t="s">
        <v>19</v>
      </c>
      <c r="P16" s="182"/>
      <c r="Q16" s="183"/>
      <c r="R16" s="183"/>
      <c r="S16" s="183"/>
      <c r="T16" s="183"/>
      <c r="U16" s="35"/>
    </row>
    <row r="17" spans="2:21" ht="21" customHeight="1" x14ac:dyDescent="0.15">
      <c r="B17" s="419"/>
      <c r="C17" s="190">
        <f>補償業務経歴!$C$54</f>
        <v>0</v>
      </c>
      <c r="D17" s="191"/>
      <c r="E17" s="178"/>
      <c r="F17" s="179"/>
      <c r="G17" s="179"/>
      <c r="H17" s="179"/>
      <c r="I17" s="179"/>
      <c r="J17" s="46"/>
      <c r="K17" s="178"/>
      <c r="L17" s="179"/>
      <c r="M17" s="179"/>
      <c r="N17" s="179"/>
      <c r="O17" s="42"/>
      <c r="P17" s="180">
        <f>$E$17+$K$17</f>
        <v>0</v>
      </c>
      <c r="Q17" s="181"/>
      <c r="R17" s="181"/>
      <c r="S17" s="181"/>
      <c r="T17" s="181"/>
      <c r="U17" s="34"/>
    </row>
    <row r="18" spans="2:21" ht="21" customHeight="1" x14ac:dyDescent="0.15">
      <c r="B18" s="419"/>
      <c r="C18" s="192"/>
      <c r="D18" s="193"/>
      <c r="E18" s="194"/>
      <c r="F18" s="184"/>
      <c r="G18" s="184"/>
      <c r="H18" s="184"/>
      <c r="I18" s="184"/>
      <c r="J18" s="47"/>
      <c r="K18" s="44" t="s">
        <v>17</v>
      </c>
      <c r="L18" s="184"/>
      <c r="M18" s="184"/>
      <c r="N18" s="184"/>
      <c r="O18" s="45" t="s">
        <v>19</v>
      </c>
      <c r="P18" s="182"/>
      <c r="Q18" s="183"/>
      <c r="R18" s="183"/>
      <c r="S18" s="183"/>
      <c r="T18" s="183"/>
      <c r="U18" s="35"/>
    </row>
    <row r="19" spans="2:21" ht="21" customHeight="1" x14ac:dyDescent="0.15">
      <c r="B19" s="419"/>
      <c r="C19" s="190">
        <f>補償業務経歴!$C$64</f>
        <v>0</v>
      </c>
      <c r="D19" s="191"/>
      <c r="E19" s="178"/>
      <c r="F19" s="179"/>
      <c r="G19" s="179"/>
      <c r="H19" s="179"/>
      <c r="I19" s="179"/>
      <c r="J19" s="46"/>
      <c r="K19" s="178"/>
      <c r="L19" s="179"/>
      <c r="M19" s="179"/>
      <c r="N19" s="179"/>
      <c r="O19" s="42"/>
      <c r="P19" s="180">
        <f>$E$19+$K$19</f>
        <v>0</v>
      </c>
      <c r="Q19" s="181"/>
      <c r="R19" s="181"/>
      <c r="S19" s="181"/>
      <c r="T19" s="181"/>
      <c r="U19" s="34"/>
    </row>
    <row r="20" spans="2:21" ht="21" customHeight="1" x14ac:dyDescent="0.15">
      <c r="B20" s="419"/>
      <c r="C20" s="192"/>
      <c r="D20" s="193"/>
      <c r="E20" s="194"/>
      <c r="F20" s="184"/>
      <c r="G20" s="184"/>
      <c r="H20" s="184"/>
      <c r="I20" s="184"/>
      <c r="J20" s="47"/>
      <c r="K20" s="44" t="s">
        <v>17</v>
      </c>
      <c r="L20" s="184"/>
      <c r="M20" s="184"/>
      <c r="N20" s="184"/>
      <c r="O20" s="45" t="s">
        <v>19</v>
      </c>
      <c r="P20" s="182"/>
      <c r="Q20" s="183"/>
      <c r="R20" s="183"/>
      <c r="S20" s="183"/>
      <c r="T20" s="183"/>
      <c r="U20" s="35"/>
    </row>
    <row r="21" spans="2:21" ht="21" customHeight="1" x14ac:dyDescent="0.15">
      <c r="B21" s="419"/>
      <c r="C21" s="190">
        <f>補償業務経歴!$C$74</f>
        <v>0</v>
      </c>
      <c r="D21" s="191"/>
      <c r="E21" s="178"/>
      <c r="F21" s="179"/>
      <c r="G21" s="179"/>
      <c r="H21" s="179"/>
      <c r="I21" s="179"/>
      <c r="J21" s="46"/>
      <c r="K21" s="178"/>
      <c r="L21" s="179"/>
      <c r="M21" s="179"/>
      <c r="N21" s="179"/>
      <c r="O21" s="42"/>
      <c r="P21" s="180">
        <f>$E$21+$K$21</f>
        <v>0</v>
      </c>
      <c r="Q21" s="181"/>
      <c r="R21" s="181"/>
      <c r="S21" s="181"/>
      <c r="T21" s="181"/>
      <c r="U21" s="34"/>
    </row>
    <row r="22" spans="2:21" ht="21" customHeight="1" x14ac:dyDescent="0.15">
      <c r="B22" s="419"/>
      <c r="C22" s="192"/>
      <c r="D22" s="193"/>
      <c r="E22" s="194"/>
      <c r="F22" s="184"/>
      <c r="G22" s="184"/>
      <c r="H22" s="184"/>
      <c r="I22" s="184"/>
      <c r="J22" s="47"/>
      <c r="K22" s="44" t="s">
        <v>17</v>
      </c>
      <c r="L22" s="184"/>
      <c r="M22" s="184"/>
      <c r="N22" s="184"/>
      <c r="O22" s="45" t="s">
        <v>19</v>
      </c>
      <c r="P22" s="182"/>
      <c r="Q22" s="183"/>
      <c r="R22" s="183"/>
      <c r="S22" s="183"/>
      <c r="T22" s="183"/>
      <c r="U22" s="35"/>
    </row>
    <row r="23" spans="2:21" ht="21" customHeight="1" x14ac:dyDescent="0.15">
      <c r="B23" s="419"/>
      <c r="C23" s="190">
        <f>補償業務経歴!$C$84</f>
        <v>0</v>
      </c>
      <c r="D23" s="191"/>
      <c r="E23" s="178"/>
      <c r="F23" s="179"/>
      <c r="G23" s="179"/>
      <c r="H23" s="179"/>
      <c r="I23" s="179"/>
      <c r="J23" s="46"/>
      <c r="K23" s="178"/>
      <c r="L23" s="179"/>
      <c r="M23" s="179"/>
      <c r="N23" s="179"/>
      <c r="O23" s="42"/>
      <c r="P23" s="180">
        <f>$E$23+$K$23</f>
        <v>0</v>
      </c>
      <c r="Q23" s="181"/>
      <c r="R23" s="181"/>
      <c r="S23" s="181"/>
      <c r="T23" s="181"/>
      <c r="U23" s="34"/>
    </row>
    <row r="24" spans="2:21" ht="21" customHeight="1" x14ac:dyDescent="0.15">
      <c r="B24" s="419"/>
      <c r="C24" s="192"/>
      <c r="D24" s="193"/>
      <c r="E24" s="194"/>
      <c r="F24" s="184"/>
      <c r="G24" s="184"/>
      <c r="H24" s="184"/>
      <c r="I24" s="184"/>
      <c r="J24" s="47"/>
      <c r="K24" s="44" t="s">
        <v>17</v>
      </c>
      <c r="L24" s="184"/>
      <c r="M24" s="184"/>
      <c r="N24" s="184"/>
      <c r="O24" s="45" t="s">
        <v>19</v>
      </c>
      <c r="P24" s="182"/>
      <c r="Q24" s="183"/>
      <c r="R24" s="183"/>
      <c r="S24" s="183"/>
      <c r="T24" s="183"/>
      <c r="U24" s="35"/>
    </row>
    <row r="25" spans="2:21" ht="21" customHeight="1" x14ac:dyDescent="0.15">
      <c r="B25" s="419"/>
      <c r="C25" s="451" t="s">
        <v>25</v>
      </c>
      <c r="D25" s="452"/>
      <c r="E25" s="178"/>
      <c r="F25" s="179"/>
      <c r="G25" s="179"/>
      <c r="H25" s="179"/>
      <c r="I25" s="179"/>
      <c r="J25" s="46"/>
      <c r="K25" s="178"/>
      <c r="L25" s="179"/>
      <c r="M25" s="179"/>
      <c r="N25" s="179"/>
      <c r="O25" s="42"/>
      <c r="P25" s="180">
        <f>$E$25+$K$25</f>
        <v>0</v>
      </c>
      <c r="Q25" s="181"/>
      <c r="R25" s="181"/>
      <c r="S25" s="181"/>
      <c r="T25" s="181"/>
      <c r="U25" s="34"/>
    </row>
    <row r="26" spans="2:21" ht="21" customHeight="1" x14ac:dyDescent="0.15">
      <c r="B26" s="419"/>
      <c r="C26" s="453"/>
      <c r="D26" s="454"/>
      <c r="E26" s="194"/>
      <c r="F26" s="184"/>
      <c r="G26" s="184"/>
      <c r="H26" s="184"/>
      <c r="I26" s="184"/>
      <c r="J26" s="47"/>
      <c r="K26" s="44" t="s">
        <v>17</v>
      </c>
      <c r="L26" s="184"/>
      <c r="M26" s="184"/>
      <c r="N26" s="184"/>
      <c r="O26" s="45" t="s">
        <v>19</v>
      </c>
      <c r="P26" s="182"/>
      <c r="Q26" s="183"/>
      <c r="R26" s="183"/>
      <c r="S26" s="183"/>
      <c r="T26" s="183"/>
      <c r="U26" s="35"/>
    </row>
    <row r="27" spans="2:21" ht="21" customHeight="1" x14ac:dyDescent="0.15">
      <c r="B27" s="419"/>
      <c r="C27" s="449" t="s">
        <v>26</v>
      </c>
      <c r="D27" s="450"/>
      <c r="E27" s="188">
        <f>SUM($E$9:$I$26)</f>
        <v>0</v>
      </c>
      <c r="F27" s="189"/>
      <c r="G27" s="189"/>
      <c r="H27" s="189"/>
      <c r="I27" s="189"/>
      <c r="J27" s="37"/>
      <c r="K27" s="188">
        <f>$K$9+$K$11+$K$13+$K$15+$K$17+$K$19+$K$21+$K$23+$K$25</f>
        <v>0</v>
      </c>
      <c r="L27" s="189"/>
      <c r="M27" s="189"/>
      <c r="N27" s="189"/>
      <c r="O27" s="38"/>
      <c r="P27" s="180">
        <f>SUM($P$9:$T$25)</f>
        <v>0</v>
      </c>
      <c r="Q27" s="181"/>
      <c r="R27" s="181"/>
      <c r="S27" s="181"/>
      <c r="T27" s="181"/>
      <c r="U27" s="34"/>
    </row>
    <row r="28" spans="2:21" ht="21" customHeight="1" thickBot="1" x14ac:dyDescent="0.2">
      <c r="B28" s="419"/>
      <c r="C28" s="455"/>
      <c r="D28" s="456"/>
      <c r="E28" s="195"/>
      <c r="F28" s="187"/>
      <c r="G28" s="187"/>
      <c r="H28" s="187"/>
      <c r="I28" s="187"/>
      <c r="J28" s="39"/>
      <c r="K28" s="40" t="s">
        <v>17</v>
      </c>
      <c r="L28" s="187">
        <f>$L$10+$L$12+$L$14+$L$16+$L$18+$L$20+$L$22+$L$24+$L$26</f>
        <v>0</v>
      </c>
      <c r="M28" s="187"/>
      <c r="N28" s="187"/>
      <c r="O28" s="41" t="s">
        <v>157</v>
      </c>
      <c r="P28" s="185"/>
      <c r="Q28" s="186"/>
      <c r="R28" s="186"/>
      <c r="S28" s="186"/>
      <c r="T28" s="186"/>
      <c r="U28" s="36"/>
    </row>
    <row r="29" spans="2:21" ht="8.25" customHeight="1" x14ac:dyDescent="0.15">
      <c r="B29" s="419"/>
      <c r="C29" s="457"/>
      <c r="D29" s="457"/>
      <c r="E29" s="457"/>
      <c r="F29" s="457"/>
      <c r="G29" s="457"/>
      <c r="H29" s="457"/>
      <c r="I29" s="458"/>
      <c r="J29" s="458"/>
      <c r="K29" s="458"/>
      <c r="L29" s="458"/>
      <c r="M29" s="458"/>
      <c r="N29" s="459"/>
      <c r="O29" s="457"/>
      <c r="P29" s="457"/>
      <c r="Q29" s="457"/>
      <c r="R29" s="457"/>
      <c r="S29" s="457"/>
      <c r="T29" s="457"/>
      <c r="U29" s="458"/>
    </row>
    <row r="30" spans="2:21" ht="14.25" x14ac:dyDescent="0.15">
      <c r="B30" s="419"/>
      <c r="C30" s="460" t="s">
        <v>146</v>
      </c>
      <c r="D30" s="460"/>
      <c r="E30" s="461"/>
      <c r="F30" s="461"/>
      <c r="G30" s="461"/>
      <c r="H30" s="461"/>
      <c r="I30" s="419"/>
      <c r="J30" s="419"/>
      <c r="K30" s="419"/>
      <c r="L30" s="419"/>
      <c r="M30" s="419"/>
      <c r="N30" s="419"/>
      <c r="O30" s="419"/>
      <c r="P30" s="419"/>
      <c r="Q30" s="419"/>
      <c r="R30" s="419"/>
      <c r="S30" s="419"/>
      <c r="T30" s="419"/>
      <c r="U30" s="419"/>
    </row>
    <row r="31" spans="2:21" ht="14.25" x14ac:dyDescent="0.15">
      <c r="B31" s="419"/>
      <c r="C31" s="462" t="s">
        <v>265</v>
      </c>
      <c r="D31" s="462"/>
      <c r="E31" s="463"/>
      <c r="F31" s="463"/>
      <c r="G31" s="463"/>
      <c r="H31" s="463"/>
      <c r="I31" s="464"/>
      <c r="J31" s="464"/>
      <c r="K31" s="464"/>
      <c r="L31" s="464"/>
      <c r="M31" s="464"/>
      <c r="N31" s="464"/>
      <c r="O31" s="464"/>
      <c r="P31" s="464"/>
      <c r="Q31" s="464"/>
      <c r="R31" s="464"/>
      <c r="S31" s="464"/>
      <c r="T31" s="464"/>
      <c r="U31" s="419"/>
    </row>
    <row r="32" spans="2:21" ht="14.25" x14ac:dyDescent="0.15">
      <c r="B32" s="419"/>
      <c r="C32" s="462" t="s">
        <v>266</v>
      </c>
      <c r="D32" s="462"/>
      <c r="E32" s="463"/>
      <c r="F32" s="463"/>
      <c r="G32" s="463"/>
      <c r="H32" s="463"/>
      <c r="I32" s="464"/>
      <c r="J32" s="464"/>
      <c r="K32" s="464"/>
      <c r="L32" s="464"/>
      <c r="M32" s="464"/>
      <c r="N32" s="464"/>
      <c r="O32" s="464"/>
      <c r="P32" s="464"/>
      <c r="Q32" s="464"/>
      <c r="R32" s="464"/>
      <c r="S32" s="464"/>
      <c r="T32" s="464"/>
      <c r="U32" s="464"/>
    </row>
    <row r="33" spans="2:21" ht="14.25" x14ac:dyDescent="0.15">
      <c r="B33" s="419"/>
      <c r="C33" s="462" t="s">
        <v>267</v>
      </c>
      <c r="D33" s="462"/>
      <c r="E33" s="463"/>
      <c r="F33" s="463"/>
      <c r="G33" s="463"/>
      <c r="H33" s="463"/>
      <c r="I33" s="464"/>
      <c r="J33" s="464"/>
      <c r="K33" s="464"/>
      <c r="L33" s="464"/>
      <c r="M33" s="464"/>
      <c r="N33" s="464"/>
      <c r="O33" s="464"/>
      <c r="P33" s="464"/>
      <c r="Q33" s="464"/>
      <c r="R33" s="464"/>
      <c r="S33" s="464"/>
      <c r="T33" s="464"/>
      <c r="U33" s="464"/>
    </row>
    <row r="34" spans="2:21" ht="14.25" x14ac:dyDescent="0.15">
      <c r="B34" s="419"/>
      <c r="C34" s="419"/>
      <c r="D34" s="419"/>
      <c r="E34" s="419"/>
      <c r="F34" s="419"/>
      <c r="G34" s="419"/>
      <c r="H34" s="419"/>
      <c r="I34" s="419"/>
      <c r="J34" s="419"/>
      <c r="K34" s="419"/>
      <c r="L34" s="419"/>
      <c r="M34" s="419"/>
      <c r="N34" s="419"/>
      <c r="O34" s="419"/>
      <c r="P34" s="419"/>
      <c r="Q34" s="419"/>
      <c r="R34" s="419"/>
      <c r="S34" s="419"/>
      <c r="T34" s="419"/>
      <c r="U34" s="419"/>
    </row>
    <row r="35" spans="2:21" ht="14.25" x14ac:dyDescent="0.15">
      <c r="B35" s="419"/>
      <c r="C35" s="419"/>
      <c r="D35" s="419"/>
      <c r="E35" s="419"/>
      <c r="F35" s="419"/>
      <c r="G35" s="419"/>
      <c r="H35" s="419"/>
      <c r="I35" s="419"/>
      <c r="J35" s="419"/>
      <c r="K35" s="419"/>
      <c r="L35" s="419"/>
      <c r="M35" s="419"/>
      <c r="N35" s="419"/>
      <c r="O35" s="419"/>
      <c r="P35" s="419"/>
      <c r="Q35" s="419"/>
      <c r="R35" s="419"/>
      <c r="S35" s="419"/>
      <c r="T35" s="419"/>
      <c r="U35" s="419"/>
    </row>
  </sheetData>
  <sheetProtection algorithmName="SHA-512" hashValue="CoVkkRCe8qzTfulbwlUx68UymL9m/N95XH02iinTZMLlmjhXMsknPGi1FIH+iDLNgwPlZ+2G07ITxXXA6OGS7g==" saltValue="8Fh4nsjVHMjaDd430OcAvQ==" spinCount="100000" sheet="1" objects="1" scenarios="1" selectLockedCells="1"/>
  <mergeCells count="56">
    <mergeCell ref="E7:J8"/>
    <mergeCell ref="C15:D16"/>
    <mergeCell ref="E17:I18"/>
    <mergeCell ref="C17:D18"/>
    <mergeCell ref="E15:I16"/>
    <mergeCell ref="E13:I14"/>
    <mergeCell ref="E9:I10"/>
    <mergeCell ref="E11:I12"/>
    <mergeCell ref="C23:D24"/>
    <mergeCell ref="E23:I24"/>
    <mergeCell ref="L18:N18"/>
    <mergeCell ref="K13:N13"/>
    <mergeCell ref="C27:D28"/>
    <mergeCell ref="C25:D26"/>
    <mergeCell ref="C21:D22"/>
    <mergeCell ref="C19:D20"/>
    <mergeCell ref="L16:N16"/>
    <mergeCell ref="K17:N17"/>
    <mergeCell ref="E27:I28"/>
    <mergeCell ref="E19:I20"/>
    <mergeCell ref="E21:I22"/>
    <mergeCell ref="E25:I26"/>
    <mergeCell ref="L14:N14"/>
    <mergeCell ref="C5:D5"/>
    <mergeCell ref="C9:D10"/>
    <mergeCell ref="C11:D12"/>
    <mergeCell ref="C13:D14"/>
    <mergeCell ref="C7:D8"/>
    <mergeCell ref="P19:T20"/>
    <mergeCell ref="L20:N20"/>
    <mergeCell ref="P17:T18"/>
    <mergeCell ref="K19:N19"/>
    <mergeCell ref="P27:T28"/>
    <mergeCell ref="P23:T24"/>
    <mergeCell ref="P25:T26"/>
    <mergeCell ref="P21:T22"/>
    <mergeCell ref="K23:N23"/>
    <mergeCell ref="K25:N25"/>
    <mergeCell ref="L24:N24"/>
    <mergeCell ref="L26:N26"/>
    <mergeCell ref="L28:N28"/>
    <mergeCell ref="K27:N27"/>
    <mergeCell ref="L22:N22"/>
    <mergeCell ref="K21:N21"/>
    <mergeCell ref="P7:U8"/>
    <mergeCell ref="K15:N15"/>
    <mergeCell ref="P9:T10"/>
    <mergeCell ref="P11:T12"/>
    <mergeCell ref="L10:N10"/>
    <mergeCell ref="L12:N12"/>
    <mergeCell ref="K7:O7"/>
    <mergeCell ref="K8:O8"/>
    <mergeCell ref="K9:N9"/>
    <mergeCell ref="K11:N11"/>
    <mergeCell ref="P13:T14"/>
    <mergeCell ref="P15:T16"/>
  </mergeCells>
  <phoneticPr fontId="3"/>
  <dataValidations count="1">
    <dataValidation type="whole" allowBlank="1" showInputMessage="1" showErrorMessage="1" sqref="K9:N9 L10:N10 K11:N11 L12:N12 K13:N13 L14:N14 K15:N15 L16:N16 K17:N17 L18:N18 K19:N19 L20:N20 K21:N21 L22:N22 K23:N23 L24:N24 K25:N25 L26:N26 E9:I28 K27:N27 L28:N28 P9:T28" xr:uid="{00000000-0002-0000-0400-000000000000}">
      <formula1>-100000000000</formula1>
      <formula2>100000000000</formula2>
    </dataValidation>
  </dataValidations>
  <pageMargins left="0.75" right="0.75" top="0.87" bottom="0.53" header="0.51200000000000001" footer="0.51200000000000001"/>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dimension ref="C1:AE44"/>
  <sheetViews>
    <sheetView showGridLines="0" showZeros="0" zoomScaleNormal="100" workbookViewId="0">
      <selection activeCell="M7" sqref="M7:O7"/>
    </sheetView>
  </sheetViews>
  <sheetFormatPr defaultColWidth="8" defaultRowHeight="12" x14ac:dyDescent="0.15"/>
  <cols>
    <col min="1" max="1" width="2.5" style="466" customWidth="1"/>
    <col min="2" max="2" width="4.625" style="466" customWidth="1"/>
    <col min="3" max="3" width="3.875" style="466" customWidth="1"/>
    <col min="4" max="8" width="1" style="466" customWidth="1"/>
    <col min="9" max="9" width="19.375" style="466" customWidth="1"/>
    <col min="10" max="12" width="1" style="466" customWidth="1"/>
    <col min="13" max="13" width="4.375" style="466" customWidth="1"/>
    <col min="14" max="14" width="2" style="466" customWidth="1"/>
    <col min="15" max="15" width="4.375" style="466" customWidth="1"/>
    <col min="16" max="16" width="2.625" style="466" customWidth="1"/>
    <col min="17" max="17" width="4.375" style="466" customWidth="1"/>
    <col min="18" max="18" width="2" style="466" customWidth="1"/>
    <col min="19" max="19" width="4.375" style="466" customWidth="1"/>
    <col min="20" max="20" width="2.625" style="466" customWidth="1"/>
    <col min="21" max="21" width="4.375" style="466" customWidth="1"/>
    <col min="22" max="22" width="2" style="466" customWidth="1"/>
    <col min="23" max="23" width="4.375" style="466" customWidth="1"/>
    <col min="24" max="24" width="2.625" style="466" customWidth="1"/>
    <col min="25" max="25" width="4.375" style="466" customWidth="1"/>
    <col min="26" max="26" width="2" style="466" customWidth="1"/>
    <col min="27" max="27" width="4.375" style="466" customWidth="1"/>
    <col min="28" max="28" width="2.625" style="466" customWidth="1"/>
    <col min="29" max="29" width="4.375" style="466" customWidth="1"/>
    <col min="30" max="16384" width="8" style="466"/>
  </cols>
  <sheetData>
    <row r="1" spans="3:31" s="251" customFormat="1" ht="21.75" customHeight="1" x14ac:dyDescent="0.15">
      <c r="AB1" s="252" t="s">
        <v>159</v>
      </c>
    </row>
    <row r="2" spans="3:31" ht="19.5" customHeight="1" x14ac:dyDescent="0.15">
      <c r="C2" s="465"/>
      <c r="AB2" s="467" t="s">
        <v>31</v>
      </c>
    </row>
    <row r="3" spans="3:31" ht="28.5" customHeight="1" x14ac:dyDescent="0.15">
      <c r="C3" s="468" t="s">
        <v>106</v>
      </c>
      <c r="D3" s="468"/>
      <c r="E3" s="468"/>
      <c r="F3" s="468"/>
      <c r="G3" s="468"/>
      <c r="H3" s="468"/>
      <c r="I3" s="468"/>
      <c r="J3" s="468"/>
      <c r="K3" s="468"/>
      <c r="L3" s="468"/>
      <c r="M3" s="468"/>
      <c r="N3" s="468"/>
      <c r="O3" s="468"/>
      <c r="P3" s="468"/>
      <c r="Q3" s="468"/>
      <c r="R3" s="468"/>
      <c r="S3" s="468"/>
      <c r="T3" s="468"/>
      <c r="U3" s="468"/>
      <c r="V3" s="468"/>
      <c r="W3" s="468"/>
      <c r="X3" s="468"/>
      <c r="Y3" s="468"/>
      <c r="Z3" s="468"/>
      <c r="AA3" s="468"/>
      <c r="AB3" s="468"/>
    </row>
    <row r="4" spans="3:31" ht="12" customHeight="1" thickBot="1" x14ac:dyDescent="0.2">
      <c r="C4" s="469" t="s">
        <v>39</v>
      </c>
      <c r="L4" s="470"/>
      <c r="M4" s="470"/>
      <c r="N4" s="470"/>
      <c r="O4" s="470"/>
      <c r="P4" s="470"/>
      <c r="Q4" s="470"/>
      <c r="R4" s="470"/>
      <c r="S4" s="470"/>
      <c r="T4" s="470"/>
      <c r="U4" s="470"/>
      <c r="V4" s="470"/>
      <c r="W4" s="470"/>
      <c r="X4" s="470"/>
      <c r="Y4" s="470"/>
      <c r="Z4" s="470"/>
      <c r="AA4" s="470"/>
      <c r="AB4" s="471"/>
    </row>
    <row r="5" spans="3:31" ht="15" customHeight="1" x14ac:dyDescent="0.15">
      <c r="C5" s="472"/>
      <c r="D5" s="473"/>
      <c r="E5" s="473"/>
      <c r="F5" s="473"/>
      <c r="G5" s="473"/>
      <c r="H5" s="473"/>
      <c r="I5" s="474" t="s">
        <v>107</v>
      </c>
      <c r="J5" s="474"/>
      <c r="K5" s="474"/>
      <c r="L5" s="475"/>
      <c r="M5" s="476" t="s">
        <v>41</v>
      </c>
      <c r="N5" s="477"/>
      <c r="O5" s="477"/>
      <c r="P5" s="478"/>
      <c r="Q5" s="479" t="s">
        <v>108</v>
      </c>
      <c r="R5" s="480"/>
      <c r="S5" s="480"/>
      <c r="T5" s="481"/>
      <c r="U5" s="479" t="s">
        <v>109</v>
      </c>
      <c r="V5" s="480"/>
      <c r="W5" s="480"/>
      <c r="X5" s="481"/>
      <c r="Y5" s="479" t="s">
        <v>32</v>
      </c>
      <c r="Z5" s="480"/>
      <c r="AA5" s="480"/>
      <c r="AB5" s="482"/>
      <c r="AE5" s="483"/>
    </row>
    <row r="6" spans="3:31" ht="15" customHeight="1" x14ac:dyDescent="0.15">
      <c r="C6" s="484" t="s">
        <v>110</v>
      </c>
      <c r="D6" s="485"/>
      <c r="E6" s="485"/>
      <c r="F6" s="485"/>
      <c r="G6" s="485"/>
      <c r="H6" s="485"/>
      <c r="I6" s="486"/>
      <c r="J6" s="486"/>
      <c r="K6" s="486"/>
      <c r="L6" s="487"/>
      <c r="M6" s="488"/>
      <c r="N6" s="489"/>
      <c r="O6" s="489"/>
      <c r="P6" s="490"/>
      <c r="Q6" s="491"/>
      <c r="R6" s="492"/>
      <c r="S6" s="492"/>
      <c r="T6" s="493"/>
      <c r="U6" s="491"/>
      <c r="V6" s="492"/>
      <c r="W6" s="492"/>
      <c r="X6" s="493"/>
      <c r="Y6" s="491"/>
      <c r="Z6" s="492"/>
      <c r="AA6" s="492"/>
      <c r="AB6" s="494"/>
    </row>
    <row r="7" spans="3:31" ht="20.100000000000001" customHeight="1" x14ac:dyDescent="0.15">
      <c r="C7" s="495" t="s">
        <v>56</v>
      </c>
      <c r="D7" s="496"/>
      <c r="E7" s="497"/>
      <c r="F7" s="498" t="s">
        <v>111</v>
      </c>
      <c r="G7" s="498"/>
      <c r="H7" s="498"/>
      <c r="I7" s="498"/>
      <c r="J7" s="498"/>
      <c r="K7" s="499"/>
      <c r="L7" s="497"/>
      <c r="M7" s="206"/>
      <c r="N7" s="207"/>
      <c r="O7" s="207"/>
      <c r="P7" s="48" t="s">
        <v>33</v>
      </c>
      <c r="Q7" s="206"/>
      <c r="R7" s="207"/>
      <c r="S7" s="207"/>
      <c r="T7" s="48" t="s">
        <v>33</v>
      </c>
      <c r="U7" s="206"/>
      <c r="V7" s="207"/>
      <c r="W7" s="207"/>
      <c r="X7" s="48" t="s">
        <v>33</v>
      </c>
      <c r="Y7" s="208">
        <f>$M$7+$Q$7+$U$7</f>
        <v>0</v>
      </c>
      <c r="Z7" s="209"/>
      <c r="AA7" s="209"/>
      <c r="AB7" s="61" t="s">
        <v>33</v>
      </c>
    </row>
    <row r="8" spans="3:31" ht="20.100000000000001" customHeight="1" x14ac:dyDescent="0.15">
      <c r="C8" s="495"/>
      <c r="D8" s="500"/>
      <c r="E8" s="501"/>
      <c r="F8" s="502" t="s">
        <v>112</v>
      </c>
      <c r="G8" s="502"/>
      <c r="H8" s="502"/>
      <c r="I8" s="502"/>
      <c r="J8" s="502"/>
      <c r="K8" s="503"/>
      <c r="L8" s="501"/>
      <c r="M8" s="210"/>
      <c r="N8" s="202"/>
      <c r="O8" s="202"/>
      <c r="P8" s="49"/>
      <c r="Q8" s="210"/>
      <c r="R8" s="202"/>
      <c r="S8" s="202"/>
      <c r="T8" s="49"/>
      <c r="U8" s="210"/>
      <c r="V8" s="202"/>
      <c r="W8" s="202"/>
      <c r="X8" s="49"/>
      <c r="Y8" s="211">
        <f>$M$8+$Q$8+$U$8</f>
        <v>0</v>
      </c>
      <c r="Z8" s="205"/>
      <c r="AA8" s="205"/>
      <c r="AB8" s="62"/>
    </row>
    <row r="9" spans="3:31" ht="20.100000000000001" customHeight="1" x14ac:dyDescent="0.15">
      <c r="C9" s="495"/>
      <c r="D9" s="500"/>
      <c r="E9" s="501"/>
      <c r="F9" s="502" t="s">
        <v>113</v>
      </c>
      <c r="G9" s="502"/>
      <c r="H9" s="502"/>
      <c r="I9" s="502"/>
      <c r="J9" s="502"/>
      <c r="K9" s="503"/>
      <c r="L9" s="501"/>
      <c r="M9" s="50"/>
      <c r="N9" s="51" t="s">
        <v>57</v>
      </c>
      <c r="O9" s="74"/>
      <c r="P9" s="49" t="s">
        <v>58</v>
      </c>
      <c r="Q9" s="50"/>
      <c r="R9" s="51" t="s">
        <v>57</v>
      </c>
      <c r="S9" s="74"/>
      <c r="T9" s="49" t="s">
        <v>58</v>
      </c>
      <c r="U9" s="50"/>
      <c r="V9" s="51" t="s">
        <v>57</v>
      </c>
      <c r="W9" s="74"/>
      <c r="X9" s="49" t="s">
        <v>58</v>
      </c>
      <c r="Y9" s="63">
        <f>$M$9+$Q$9+$U$9</f>
        <v>0</v>
      </c>
      <c r="Z9" s="64" t="s">
        <v>59</v>
      </c>
      <c r="AA9" s="75">
        <f>$O$9+$S$9+$W$9</f>
        <v>0</v>
      </c>
      <c r="AB9" s="62" t="s">
        <v>58</v>
      </c>
    </row>
    <row r="10" spans="3:31" ht="20.100000000000001" customHeight="1" x14ac:dyDescent="0.15">
      <c r="C10" s="495"/>
      <c r="D10" s="500"/>
      <c r="E10" s="501"/>
      <c r="F10" s="502" t="s">
        <v>114</v>
      </c>
      <c r="G10" s="502"/>
      <c r="H10" s="502"/>
      <c r="I10" s="502"/>
      <c r="J10" s="502"/>
      <c r="K10" s="503"/>
      <c r="L10" s="501"/>
      <c r="M10" s="50"/>
      <c r="N10" s="51" t="s">
        <v>57</v>
      </c>
      <c r="O10" s="74"/>
      <c r="P10" s="49" t="s">
        <v>58</v>
      </c>
      <c r="Q10" s="50"/>
      <c r="R10" s="51" t="s">
        <v>57</v>
      </c>
      <c r="S10" s="74"/>
      <c r="T10" s="49" t="s">
        <v>58</v>
      </c>
      <c r="U10" s="50"/>
      <c r="V10" s="51" t="s">
        <v>57</v>
      </c>
      <c r="W10" s="74"/>
      <c r="X10" s="49" t="s">
        <v>58</v>
      </c>
      <c r="Y10" s="63">
        <f>$M$10+$Q$10+$U$10</f>
        <v>0</v>
      </c>
      <c r="Z10" s="64" t="s">
        <v>59</v>
      </c>
      <c r="AA10" s="75">
        <f>$O$10+$S$10+$W$10</f>
        <v>0</v>
      </c>
      <c r="AB10" s="62" t="s">
        <v>58</v>
      </c>
    </row>
    <row r="11" spans="3:31" ht="20.100000000000001" customHeight="1" x14ac:dyDescent="0.15">
      <c r="C11" s="495"/>
      <c r="D11" s="500"/>
      <c r="E11" s="501"/>
      <c r="F11" s="502" t="s">
        <v>115</v>
      </c>
      <c r="G11" s="502"/>
      <c r="H11" s="502"/>
      <c r="I11" s="502"/>
      <c r="J11" s="502"/>
      <c r="K11" s="503"/>
      <c r="L11" s="501"/>
      <c r="M11" s="50"/>
      <c r="N11" s="51" t="s">
        <v>60</v>
      </c>
      <c r="O11" s="74"/>
      <c r="P11" s="49" t="s">
        <v>51</v>
      </c>
      <c r="Q11" s="50"/>
      <c r="R11" s="51" t="s">
        <v>60</v>
      </c>
      <c r="S11" s="74"/>
      <c r="T11" s="49" t="s">
        <v>51</v>
      </c>
      <c r="U11" s="50"/>
      <c r="V11" s="51" t="s">
        <v>60</v>
      </c>
      <c r="W11" s="74"/>
      <c r="X11" s="49" t="s">
        <v>51</v>
      </c>
      <c r="Y11" s="63">
        <f>$M$11+$Q$11+$U$11</f>
        <v>0</v>
      </c>
      <c r="Z11" s="64" t="s">
        <v>60</v>
      </c>
      <c r="AA11" s="75">
        <f>$O$11+$S$11+$W$11</f>
        <v>0</v>
      </c>
      <c r="AB11" s="62" t="s">
        <v>51</v>
      </c>
    </row>
    <row r="12" spans="3:31" ht="20.100000000000001" customHeight="1" x14ac:dyDescent="0.15">
      <c r="C12" s="495"/>
      <c r="D12" s="500"/>
      <c r="E12" s="501"/>
      <c r="F12" s="502" t="s">
        <v>116</v>
      </c>
      <c r="G12" s="502"/>
      <c r="H12" s="502"/>
      <c r="I12" s="502"/>
      <c r="J12" s="502"/>
      <c r="K12" s="503"/>
      <c r="L12" s="501"/>
      <c r="M12" s="50"/>
      <c r="N12" s="51" t="s">
        <v>61</v>
      </c>
      <c r="O12" s="74"/>
      <c r="P12" s="49" t="s">
        <v>62</v>
      </c>
      <c r="Q12" s="50"/>
      <c r="R12" s="51" t="s">
        <v>61</v>
      </c>
      <c r="S12" s="74"/>
      <c r="T12" s="49" t="s">
        <v>62</v>
      </c>
      <c r="U12" s="50"/>
      <c r="V12" s="51" t="s">
        <v>61</v>
      </c>
      <c r="W12" s="74"/>
      <c r="X12" s="49" t="s">
        <v>62</v>
      </c>
      <c r="Y12" s="63">
        <f>$M$12+$Q$12+$U$12</f>
        <v>0</v>
      </c>
      <c r="Z12" s="64" t="s">
        <v>61</v>
      </c>
      <c r="AA12" s="75">
        <f>$O$12+$S$12+$W$12</f>
        <v>0</v>
      </c>
      <c r="AB12" s="62" t="s">
        <v>62</v>
      </c>
    </row>
    <row r="13" spans="3:31" ht="20.100000000000001" customHeight="1" x14ac:dyDescent="0.15">
      <c r="C13" s="495"/>
      <c r="D13" s="500"/>
      <c r="E13" s="501"/>
      <c r="F13" s="502" t="s">
        <v>117</v>
      </c>
      <c r="G13" s="502"/>
      <c r="H13" s="502"/>
      <c r="I13" s="502"/>
      <c r="J13" s="502"/>
      <c r="K13" s="503"/>
      <c r="L13" s="501"/>
      <c r="M13" s="50"/>
      <c r="N13" s="51" t="s">
        <v>61</v>
      </c>
      <c r="O13" s="74"/>
      <c r="P13" s="49" t="s">
        <v>62</v>
      </c>
      <c r="Q13" s="50"/>
      <c r="R13" s="51" t="s">
        <v>61</v>
      </c>
      <c r="S13" s="74"/>
      <c r="T13" s="49" t="s">
        <v>62</v>
      </c>
      <c r="U13" s="50"/>
      <c r="V13" s="51" t="s">
        <v>61</v>
      </c>
      <c r="W13" s="74"/>
      <c r="X13" s="49" t="s">
        <v>62</v>
      </c>
      <c r="Y13" s="63">
        <f>$M$13+$Q$13+$U$13</f>
        <v>0</v>
      </c>
      <c r="Z13" s="64" t="s">
        <v>61</v>
      </c>
      <c r="AA13" s="75">
        <f>$O$13+$S$13+$W$13</f>
        <v>0</v>
      </c>
      <c r="AB13" s="62" t="s">
        <v>62</v>
      </c>
    </row>
    <row r="14" spans="3:31" ht="20.100000000000001" customHeight="1" x14ac:dyDescent="0.15">
      <c r="C14" s="495"/>
      <c r="D14" s="500"/>
      <c r="E14" s="501"/>
      <c r="F14" s="502" t="s">
        <v>118</v>
      </c>
      <c r="G14" s="502"/>
      <c r="H14" s="502"/>
      <c r="I14" s="502"/>
      <c r="J14" s="502"/>
      <c r="K14" s="503"/>
      <c r="L14" s="501"/>
      <c r="M14" s="50"/>
      <c r="N14" s="51" t="s">
        <v>63</v>
      </c>
      <c r="O14" s="74"/>
      <c r="P14" s="49" t="s">
        <v>64</v>
      </c>
      <c r="Q14" s="50"/>
      <c r="R14" s="51" t="s">
        <v>63</v>
      </c>
      <c r="S14" s="74"/>
      <c r="T14" s="49" t="s">
        <v>64</v>
      </c>
      <c r="U14" s="50"/>
      <c r="V14" s="51" t="s">
        <v>63</v>
      </c>
      <c r="W14" s="74"/>
      <c r="X14" s="49" t="s">
        <v>64</v>
      </c>
      <c r="Y14" s="63">
        <f>$M$14+$Q$14+$U$14</f>
        <v>0</v>
      </c>
      <c r="Z14" s="64" t="s">
        <v>63</v>
      </c>
      <c r="AA14" s="75">
        <f>$O$14+$S$14+$W$14</f>
        <v>0</v>
      </c>
      <c r="AB14" s="62" t="s">
        <v>64</v>
      </c>
    </row>
    <row r="15" spans="3:31" ht="20.100000000000001" customHeight="1" x14ac:dyDescent="0.15">
      <c r="C15" s="495"/>
      <c r="D15" s="504" t="s">
        <v>119</v>
      </c>
      <c r="E15" s="505"/>
      <c r="F15" s="506"/>
      <c r="G15" s="507"/>
      <c r="H15" s="502" t="s">
        <v>120</v>
      </c>
      <c r="I15" s="502"/>
      <c r="J15" s="501"/>
      <c r="K15" s="501"/>
      <c r="L15" s="501"/>
      <c r="M15" s="52" t="s">
        <v>40</v>
      </c>
      <c r="N15" s="202"/>
      <c r="O15" s="202"/>
      <c r="P15" s="49" t="s">
        <v>121</v>
      </c>
      <c r="Q15" s="52" t="s">
        <v>40</v>
      </c>
      <c r="R15" s="202"/>
      <c r="S15" s="202"/>
      <c r="T15" s="49" t="s">
        <v>121</v>
      </c>
      <c r="U15" s="52" t="s">
        <v>40</v>
      </c>
      <c r="V15" s="202"/>
      <c r="W15" s="202"/>
      <c r="X15" s="49" t="s">
        <v>121</v>
      </c>
      <c r="Y15" s="65" t="s">
        <v>40</v>
      </c>
      <c r="Z15" s="205">
        <f>$N$15+$R$15+$V$15</f>
        <v>0</v>
      </c>
      <c r="AA15" s="205"/>
      <c r="AB15" s="62" t="s">
        <v>121</v>
      </c>
    </row>
    <row r="16" spans="3:31" ht="20.100000000000001" customHeight="1" x14ac:dyDescent="0.15">
      <c r="C16" s="495"/>
      <c r="D16" s="508"/>
      <c r="E16" s="509"/>
      <c r="F16" s="510"/>
      <c r="H16" s="502" t="s">
        <v>122</v>
      </c>
      <c r="I16" s="502"/>
      <c r="J16" s="501"/>
      <c r="K16" s="501"/>
      <c r="L16" s="501"/>
      <c r="M16" s="52" t="s">
        <v>65</v>
      </c>
      <c r="N16" s="202"/>
      <c r="O16" s="202"/>
      <c r="P16" s="49" t="s">
        <v>47</v>
      </c>
      <c r="Q16" s="52" t="s">
        <v>65</v>
      </c>
      <c r="R16" s="202"/>
      <c r="S16" s="202"/>
      <c r="T16" s="49" t="s">
        <v>47</v>
      </c>
      <c r="U16" s="52" t="s">
        <v>65</v>
      </c>
      <c r="V16" s="202"/>
      <c r="W16" s="202"/>
      <c r="X16" s="49" t="s">
        <v>47</v>
      </c>
      <c r="Y16" s="65" t="s">
        <v>65</v>
      </c>
      <c r="Z16" s="205">
        <f>$N$16+$R$16+$V$16</f>
        <v>0</v>
      </c>
      <c r="AA16" s="205"/>
      <c r="AB16" s="62" t="s">
        <v>47</v>
      </c>
    </row>
    <row r="17" spans="3:28" ht="20.100000000000001" customHeight="1" x14ac:dyDescent="0.15">
      <c r="C17" s="495"/>
      <c r="D17" s="500"/>
      <c r="E17" s="501"/>
      <c r="F17" s="502" t="s">
        <v>34</v>
      </c>
      <c r="G17" s="502"/>
      <c r="H17" s="502"/>
      <c r="I17" s="502"/>
      <c r="J17" s="502"/>
      <c r="K17" s="501"/>
      <c r="L17" s="501"/>
      <c r="M17" s="50"/>
      <c r="N17" s="51" t="s">
        <v>66</v>
      </c>
      <c r="O17" s="53"/>
      <c r="P17" s="49" t="s">
        <v>67</v>
      </c>
      <c r="Q17" s="50"/>
      <c r="R17" s="51" t="s">
        <v>66</v>
      </c>
      <c r="S17" s="53"/>
      <c r="T17" s="49" t="s">
        <v>67</v>
      </c>
      <c r="U17" s="50"/>
      <c r="V17" s="51" t="s">
        <v>66</v>
      </c>
      <c r="W17" s="53"/>
      <c r="X17" s="49" t="s">
        <v>67</v>
      </c>
      <c r="Y17" s="63">
        <f>$M$17+$Q$17+$U$17</f>
        <v>0</v>
      </c>
      <c r="Z17" s="64" t="s">
        <v>66</v>
      </c>
      <c r="AA17" s="64">
        <f>$O$17+$S$17+$W$17</f>
        <v>0</v>
      </c>
      <c r="AB17" s="62" t="s">
        <v>67</v>
      </c>
    </row>
    <row r="18" spans="3:28" ht="20.100000000000001" customHeight="1" x14ac:dyDescent="0.15">
      <c r="C18" s="495"/>
      <c r="D18" s="511" t="s">
        <v>119</v>
      </c>
      <c r="E18" s="512"/>
      <c r="F18" s="513"/>
      <c r="G18" s="501"/>
      <c r="H18" s="502" t="s">
        <v>123</v>
      </c>
      <c r="I18" s="502"/>
      <c r="J18" s="501"/>
      <c r="K18" s="501"/>
      <c r="L18" s="501"/>
      <c r="M18" s="52" t="s">
        <v>40</v>
      </c>
      <c r="N18" s="202"/>
      <c r="O18" s="202"/>
      <c r="P18" s="49" t="s">
        <v>121</v>
      </c>
      <c r="Q18" s="52" t="s">
        <v>40</v>
      </c>
      <c r="R18" s="202"/>
      <c r="S18" s="202"/>
      <c r="T18" s="49" t="s">
        <v>121</v>
      </c>
      <c r="U18" s="52" t="s">
        <v>40</v>
      </c>
      <c r="V18" s="202"/>
      <c r="W18" s="202"/>
      <c r="X18" s="49" t="s">
        <v>121</v>
      </c>
      <c r="Y18" s="65" t="s">
        <v>40</v>
      </c>
      <c r="Z18" s="205">
        <f>$N$18+$R$18+$V$18</f>
        <v>0</v>
      </c>
      <c r="AA18" s="205"/>
      <c r="AB18" s="62" t="s">
        <v>121</v>
      </c>
    </row>
    <row r="19" spans="3:28" ht="20.100000000000001" customHeight="1" x14ac:dyDescent="0.15">
      <c r="C19" s="495"/>
      <c r="D19" s="514"/>
      <c r="E19" s="515"/>
      <c r="F19" s="516"/>
      <c r="G19" s="501"/>
      <c r="H19" s="502" t="s">
        <v>124</v>
      </c>
      <c r="I19" s="502"/>
      <c r="J19" s="501"/>
      <c r="K19" s="501"/>
      <c r="L19" s="501"/>
      <c r="M19" s="52" t="s">
        <v>65</v>
      </c>
      <c r="N19" s="202"/>
      <c r="O19" s="202"/>
      <c r="P19" s="49" t="s">
        <v>47</v>
      </c>
      <c r="Q19" s="52" t="s">
        <v>65</v>
      </c>
      <c r="R19" s="202"/>
      <c r="S19" s="202"/>
      <c r="T19" s="49" t="s">
        <v>47</v>
      </c>
      <c r="U19" s="52" t="s">
        <v>65</v>
      </c>
      <c r="V19" s="202"/>
      <c r="W19" s="202"/>
      <c r="X19" s="49" t="s">
        <v>47</v>
      </c>
      <c r="Y19" s="65" t="s">
        <v>65</v>
      </c>
      <c r="Z19" s="205">
        <f>$N$19+$R$19+$V$19</f>
        <v>0</v>
      </c>
      <c r="AA19" s="205"/>
      <c r="AB19" s="62" t="s">
        <v>47</v>
      </c>
    </row>
    <row r="20" spans="3:28" ht="20.100000000000001" customHeight="1" x14ac:dyDescent="0.15">
      <c r="C20" s="495"/>
      <c r="D20" s="500"/>
      <c r="E20" s="501"/>
      <c r="F20" s="502" t="s">
        <v>125</v>
      </c>
      <c r="G20" s="502"/>
      <c r="H20" s="502"/>
      <c r="I20" s="502"/>
      <c r="J20" s="502"/>
      <c r="K20" s="501"/>
      <c r="L20" s="501"/>
      <c r="M20" s="50"/>
      <c r="N20" s="51" t="s">
        <v>68</v>
      </c>
      <c r="O20" s="74"/>
      <c r="P20" s="49" t="s">
        <v>69</v>
      </c>
      <c r="Q20" s="50"/>
      <c r="R20" s="51" t="s">
        <v>68</v>
      </c>
      <c r="S20" s="74"/>
      <c r="T20" s="49" t="s">
        <v>69</v>
      </c>
      <c r="U20" s="50"/>
      <c r="V20" s="51" t="s">
        <v>68</v>
      </c>
      <c r="W20" s="74"/>
      <c r="X20" s="49" t="s">
        <v>69</v>
      </c>
      <c r="Y20" s="63">
        <f>$M$20+$Q$20+$U$20</f>
        <v>0</v>
      </c>
      <c r="Z20" s="64" t="s">
        <v>68</v>
      </c>
      <c r="AA20" s="75">
        <f>$O$20+$S$20+$W$20</f>
        <v>0</v>
      </c>
      <c r="AB20" s="62" t="s">
        <v>69</v>
      </c>
    </row>
    <row r="21" spans="3:28" ht="20.100000000000001" customHeight="1" x14ac:dyDescent="0.15">
      <c r="C21" s="495"/>
      <c r="D21" s="500"/>
      <c r="E21" s="501"/>
      <c r="F21" s="502" t="s">
        <v>126</v>
      </c>
      <c r="G21" s="502"/>
      <c r="H21" s="502"/>
      <c r="I21" s="502"/>
      <c r="J21" s="502"/>
      <c r="K21" s="501"/>
      <c r="L21" s="501"/>
      <c r="M21" s="50"/>
      <c r="N21" s="51" t="s">
        <v>68</v>
      </c>
      <c r="O21" s="74"/>
      <c r="P21" s="49" t="s">
        <v>69</v>
      </c>
      <c r="Q21" s="50"/>
      <c r="R21" s="51" t="s">
        <v>68</v>
      </c>
      <c r="S21" s="74"/>
      <c r="T21" s="49" t="s">
        <v>69</v>
      </c>
      <c r="U21" s="50"/>
      <c r="V21" s="51" t="s">
        <v>68</v>
      </c>
      <c r="W21" s="74"/>
      <c r="X21" s="49" t="s">
        <v>69</v>
      </c>
      <c r="Y21" s="63">
        <f>$M$21+$Q$21+$U$21</f>
        <v>0</v>
      </c>
      <c r="Z21" s="64" t="s">
        <v>68</v>
      </c>
      <c r="AA21" s="75">
        <f>$O$21+$S$21+$W$21</f>
        <v>0</v>
      </c>
      <c r="AB21" s="62" t="s">
        <v>69</v>
      </c>
    </row>
    <row r="22" spans="3:28" ht="20.100000000000001" customHeight="1" x14ac:dyDescent="0.15">
      <c r="C22" s="495"/>
      <c r="D22" s="500"/>
      <c r="E22" s="501"/>
      <c r="F22" s="502" t="s">
        <v>127</v>
      </c>
      <c r="G22" s="502"/>
      <c r="H22" s="502"/>
      <c r="I22" s="502"/>
      <c r="J22" s="502"/>
      <c r="K22" s="501"/>
      <c r="L22" s="501"/>
      <c r="M22" s="50"/>
      <c r="N22" s="51" t="s">
        <v>70</v>
      </c>
      <c r="O22" s="74"/>
      <c r="P22" s="49" t="s">
        <v>71</v>
      </c>
      <c r="Q22" s="50"/>
      <c r="R22" s="51" t="s">
        <v>70</v>
      </c>
      <c r="S22" s="74"/>
      <c r="T22" s="49" t="s">
        <v>71</v>
      </c>
      <c r="U22" s="50"/>
      <c r="V22" s="51" t="s">
        <v>70</v>
      </c>
      <c r="W22" s="74"/>
      <c r="X22" s="49" t="s">
        <v>71</v>
      </c>
      <c r="Y22" s="63">
        <f>$M$22+$Q$22+$U$22</f>
        <v>0</v>
      </c>
      <c r="Z22" s="64" t="s">
        <v>70</v>
      </c>
      <c r="AA22" s="75">
        <f>$O$22+$S$22+$W$22</f>
        <v>0</v>
      </c>
      <c r="AB22" s="62" t="s">
        <v>71</v>
      </c>
    </row>
    <row r="23" spans="3:28" ht="20.100000000000001" customHeight="1" x14ac:dyDescent="0.15">
      <c r="C23" s="495"/>
      <c r="D23" s="500"/>
      <c r="E23" s="501"/>
      <c r="F23" s="502" t="s">
        <v>128</v>
      </c>
      <c r="G23" s="502"/>
      <c r="H23" s="502"/>
      <c r="I23" s="502"/>
      <c r="J23" s="502"/>
      <c r="K23" s="501"/>
      <c r="L23" s="501"/>
      <c r="M23" s="50"/>
      <c r="N23" s="51" t="s">
        <v>27</v>
      </c>
      <c r="O23" s="74"/>
      <c r="P23" s="49" t="s">
        <v>28</v>
      </c>
      <c r="Q23" s="50"/>
      <c r="R23" s="51" t="s">
        <v>27</v>
      </c>
      <c r="S23" s="74"/>
      <c r="T23" s="49" t="s">
        <v>28</v>
      </c>
      <c r="U23" s="50"/>
      <c r="V23" s="51" t="s">
        <v>27</v>
      </c>
      <c r="W23" s="74"/>
      <c r="X23" s="49" t="s">
        <v>28</v>
      </c>
      <c r="Y23" s="63">
        <f>$M$23+$Q$23+$U$23</f>
        <v>0</v>
      </c>
      <c r="Z23" s="64" t="s">
        <v>27</v>
      </c>
      <c r="AA23" s="75">
        <f>$O$23+$S$23+$W$23</f>
        <v>0</v>
      </c>
      <c r="AB23" s="62" t="s">
        <v>28</v>
      </c>
    </row>
    <row r="24" spans="3:28" ht="20.100000000000001" customHeight="1" x14ac:dyDescent="0.15">
      <c r="C24" s="495"/>
      <c r="D24" s="517" t="s">
        <v>29</v>
      </c>
      <c r="E24" s="518"/>
      <c r="F24" s="519"/>
      <c r="G24" s="520"/>
      <c r="H24" s="502" t="s">
        <v>129</v>
      </c>
      <c r="I24" s="502"/>
      <c r="J24" s="501"/>
      <c r="K24" s="501"/>
      <c r="L24" s="501"/>
      <c r="M24" s="52" t="s">
        <v>72</v>
      </c>
      <c r="N24" s="202"/>
      <c r="O24" s="202"/>
      <c r="P24" s="49" t="s">
        <v>48</v>
      </c>
      <c r="Q24" s="52" t="s">
        <v>72</v>
      </c>
      <c r="R24" s="202"/>
      <c r="S24" s="202"/>
      <c r="T24" s="49" t="s">
        <v>48</v>
      </c>
      <c r="U24" s="52" t="s">
        <v>72</v>
      </c>
      <c r="V24" s="202"/>
      <c r="W24" s="202"/>
      <c r="X24" s="49" t="s">
        <v>48</v>
      </c>
      <c r="Y24" s="65" t="s">
        <v>72</v>
      </c>
      <c r="Z24" s="205">
        <f>$N$24+$R$24+$V$24</f>
        <v>0</v>
      </c>
      <c r="AA24" s="205"/>
      <c r="AB24" s="62" t="s">
        <v>48</v>
      </c>
    </row>
    <row r="25" spans="3:28" ht="20.100000000000001" customHeight="1" x14ac:dyDescent="0.15">
      <c r="C25" s="495"/>
      <c r="D25" s="504" t="s">
        <v>130</v>
      </c>
      <c r="E25" s="505"/>
      <c r="F25" s="505"/>
      <c r="G25" s="506"/>
      <c r="H25" s="521"/>
      <c r="I25" s="503" t="s">
        <v>131</v>
      </c>
      <c r="J25" s="501"/>
      <c r="K25" s="501"/>
      <c r="L25" s="501"/>
      <c r="M25" s="52" t="s">
        <v>73</v>
      </c>
      <c r="N25" s="202"/>
      <c r="O25" s="202"/>
      <c r="P25" s="49" t="s">
        <v>49</v>
      </c>
      <c r="Q25" s="52" t="s">
        <v>73</v>
      </c>
      <c r="R25" s="202"/>
      <c r="S25" s="202"/>
      <c r="T25" s="49" t="s">
        <v>49</v>
      </c>
      <c r="U25" s="52" t="s">
        <v>73</v>
      </c>
      <c r="V25" s="202"/>
      <c r="W25" s="202"/>
      <c r="X25" s="49" t="s">
        <v>49</v>
      </c>
      <c r="Y25" s="65" t="s">
        <v>73</v>
      </c>
      <c r="Z25" s="205">
        <f>$N$25+$R$25+$V$25</f>
        <v>0</v>
      </c>
      <c r="AA25" s="205"/>
      <c r="AB25" s="62" t="s">
        <v>49</v>
      </c>
    </row>
    <row r="26" spans="3:28" ht="20.100000000000001" customHeight="1" x14ac:dyDescent="0.15">
      <c r="C26" s="495"/>
      <c r="D26" s="522"/>
      <c r="E26" s="523"/>
      <c r="F26" s="523"/>
      <c r="G26" s="524"/>
      <c r="H26" s="521"/>
      <c r="I26" s="503" t="s">
        <v>132</v>
      </c>
      <c r="J26" s="501"/>
      <c r="K26" s="501"/>
      <c r="L26" s="501"/>
      <c r="M26" s="52" t="s">
        <v>74</v>
      </c>
      <c r="N26" s="202"/>
      <c r="O26" s="202"/>
      <c r="P26" s="49" t="s">
        <v>50</v>
      </c>
      <c r="Q26" s="52" t="s">
        <v>74</v>
      </c>
      <c r="R26" s="202"/>
      <c r="S26" s="202"/>
      <c r="T26" s="49" t="s">
        <v>50</v>
      </c>
      <c r="U26" s="52" t="s">
        <v>74</v>
      </c>
      <c r="V26" s="202"/>
      <c r="W26" s="202"/>
      <c r="X26" s="49" t="s">
        <v>50</v>
      </c>
      <c r="Y26" s="65" t="s">
        <v>74</v>
      </c>
      <c r="Z26" s="205">
        <f>$N$26+$R$26+$V$26</f>
        <v>0</v>
      </c>
      <c r="AA26" s="205"/>
      <c r="AB26" s="62" t="s">
        <v>50</v>
      </c>
    </row>
    <row r="27" spans="3:28" ht="20.100000000000001" customHeight="1" x14ac:dyDescent="0.15">
      <c r="C27" s="495"/>
      <c r="D27" s="522"/>
      <c r="E27" s="523"/>
      <c r="F27" s="523"/>
      <c r="G27" s="524"/>
      <c r="H27" s="521"/>
      <c r="I27" s="503" t="s">
        <v>133</v>
      </c>
      <c r="J27" s="501"/>
      <c r="K27" s="501"/>
      <c r="L27" s="501"/>
      <c r="M27" s="52" t="s">
        <v>60</v>
      </c>
      <c r="N27" s="202"/>
      <c r="O27" s="202"/>
      <c r="P27" s="49" t="s">
        <v>51</v>
      </c>
      <c r="Q27" s="52" t="s">
        <v>60</v>
      </c>
      <c r="R27" s="202"/>
      <c r="S27" s="202"/>
      <c r="T27" s="49" t="s">
        <v>51</v>
      </c>
      <c r="U27" s="52" t="s">
        <v>60</v>
      </c>
      <c r="V27" s="202"/>
      <c r="W27" s="202"/>
      <c r="X27" s="49" t="s">
        <v>51</v>
      </c>
      <c r="Y27" s="65" t="s">
        <v>60</v>
      </c>
      <c r="Z27" s="205">
        <f>$N$27+$R$27+$V$27</f>
        <v>0</v>
      </c>
      <c r="AA27" s="205"/>
      <c r="AB27" s="62" t="s">
        <v>51</v>
      </c>
    </row>
    <row r="28" spans="3:28" ht="20.100000000000001" customHeight="1" x14ac:dyDescent="0.15">
      <c r="C28" s="495"/>
      <c r="D28" s="522"/>
      <c r="E28" s="523"/>
      <c r="F28" s="523"/>
      <c r="G28" s="524"/>
      <c r="H28" s="521"/>
      <c r="I28" s="503" t="s">
        <v>35</v>
      </c>
      <c r="J28" s="501"/>
      <c r="K28" s="501"/>
      <c r="L28" s="501"/>
      <c r="M28" s="52" t="s">
        <v>75</v>
      </c>
      <c r="N28" s="202"/>
      <c r="O28" s="202"/>
      <c r="P28" s="49" t="s">
        <v>52</v>
      </c>
      <c r="Q28" s="52" t="s">
        <v>75</v>
      </c>
      <c r="R28" s="202"/>
      <c r="S28" s="202"/>
      <c r="T28" s="49" t="s">
        <v>52</v>
      </c>
      <c r="U28" s="52" t="s">
        <v>75</v>
      </c>
      <c r="V28" s="202"/>
      <c r="W28" s="202"/>
      <c r="X28" s="49" t="s">
        <v>52</v>
      </c>
      <c r="Y28" s="65" t="s">
        <v>75</v>
      </c>
      <c r="Z28" s="205">
        <f>$N$28+$R$28+$V$28</f>
        <v>0</v>
      </c>
      <c r="AA28" s="205"/>
      <c r="AB28" s="62" t="s">
        <v>52</v>
      </c>
    </row>
    <row r="29" spans="3:28" ht="20.100000000000001" customHeight="1" x14ac:dyDescent="0.15">
      <c r="C29" s="495"/>
      <c r="D29" s="522"/>
      <c r="E29" s="523"/>
      <c r="F29" s="523"/>
      <c r="G29" s="524"/>
      <c r="H29" s="521"/>
      <c r="I29" s="525" t="s">
        <v>134</v>
      </c>
      <c r="J29" s="501"/>
      <c r="K29" s="501"/>
      <c r="L29" s="501"/>
      <c r="M29" s="52" t="s">
        <v>76</v>
      </c>
      <c r="N29" s="202"/>
      <c r="O29" s="202"/>
      <c r="P29" s="49" t="s">
        <v>53</v>
      </c>
      <c r="Q29" s="52" t="s">
        <v>76</v>
      </c>
      <c r="R29" s="202"/>
      <c r="S29" s="202"/>
      <c r="T29" s="49" t="s">
        <v>53</v>
      </c>
      <c r="U29" s="52" t="s">
        <v>76</v>
      </c>
      <c r="V29" s="202"/>
      <c r="W29" s="202"/>
      <c r="X29" s="49" t="s">
        <v>53</v>
      </c>
      <c r="Y29" s="65" t="s">
        <v>76</v>
      </c>
      <c r="Z29" s="205">
        <f>$N$29+$R$29+$V$29</f>
        <v>0</v>
      </c>
      <c r="AA29" s="205"/>
      <c r="AB29" s="62" t="s">
        <v>53</v>
      </c>
    </row>
    <row r="30" spans="3:28" ht="20.100000000000001" customHeight="1" x14ac:dyDescent="0.15">
      <c r="C30" s="495"/>
      <c r="D30" s="522"/>
      <c r="E30" s="523"/>
      <c r="F30" s="523"/>
      <c r="G30" s="524"/>
      <c r="H30" s="521"/>
      <c r="I30" s="503" t="s">
        <v>135</v>
      </c>
      <c r="J30" s="501"/>
      <c r="K30" s="501"/>
      <c r="L30" s="501"/>
      <c r="M30" s="52" t="s">
        <v>60</v>
      </c>
      <c r="N30" s="202"/>
      <c r="O30" s="202"/>
      <c r="P30" s="49" t="s">
        <v>51</v>
      </c>
      <c r="Q30" s="52" t="s">
        <v>60</v>
      </c>
      <c r="R30" s="202"/>
      <c r="S30" s="202"/>
      <c r="T30" s="49" t="s">
        <v>51</v>
      </c>
      <c r="U30" s="52" t="s">
        <v>60</v>
      </c>
      <c r="V30" s="202"/>
      <c r="W30" s="202"/>
      <c r="X30" s="49" t="s">
        <v>51</v>
      </c>
      <c r="Y30" s="65" t="s">
        <v>60</v>
      </c>
      <c r="Z30" s="205">
        <f>$N$30+$R$30+$V$30</f>
        <v>0</v>
      </c>
      <c r="AA30" s="205"/>
      <c r="AB30" s="62" t="s">
        <v>51</v>
      </c>
    </row>
    <row r="31" spans="3:28" ht="20.100000000000001" customHeight="1" x14ac:dyDescent="0.15">
      <c r="C31" s="495"/>
      <c r="D31" s="522"/>
      <c r="E31" s="523"/>
      <c r="F31" s="523"/>
      <c r="G31" s="524"/>
      <c r="H31" s="521"/>
      <c r="I31" s="503" t="s">
        <v>136</v>
      </c>
      <c r="J31" s="501"/>
      <c r="K31" s="501"/>
      <c r="L31" s="501"/>
      <c r="M31" s="52" t="s">
        <v>77</v>
      </c>
      <c r="N31" s="202"/>
      <c r="O31" s="202"/>
      <c r="P31" s="49" t="s">
        <v>54</v>
      </c>
      <c r="Q31" s="52" t="s">
        <v>77</v>
      </c>
      <c r="R31" s="202"/>
      <c r="S31" s="202"/>
      <c r="T31" s="49" t="s">
        <v>54</v>
      </c>
      <c r="U31" s="52" t="s">
        <v>77</v>
      </c>
      <c r="V31" s="202"/>
      <c r="W31" s="202"/>
      <c r="X31" s="49" t="s">
        <v>54</v>
      </c>
      <c r="Y31" s="65" t="s">
        <v>77</v>
      </c>
      <c r="Z31" s="205">
        <f>$N$31+$R$31+$V$31</f>
        <v>0</v>
      </c>
      <c r="AA31" s="205"/>
      <c r="AB31" s="62" t="s">
        <v>54</v>
      </c>
    </row>
    <row r="32" spans="3:28" ht="20.100000000000001" customHeight="1" x14ac:dyDescent="0.15">
      <c r="C32" s="495"/>
      <c r="D32" s="508"/>
      <c r="E32" s="509"/>
      <c r="F32" s="509"/>
      <c r="G32" s="510"/>
      <c r="H32" s="521"/>
      <c r="I32" s="503" t="s">
        <v>36</v>
      </c>
      <c r="J32" s="501"/>
      <c r="K32" s="501"/>
      <c r="L32" s="501"/>
      <c r="M32" s="52" t="s">
        <v>78</v>
      </c>
      <c r="N32" s="202"/>
      <c r="O32" s="202"/>
      <c r="P32" s="49" t="s">
        <v>55</v>
      </c>
      <c r="Q32" s="52" t="s">
        <v>78</v>
      </c>
      <c r="R32" s="202"/>
      <c r="S32" s="202"/>
      <c r="T32" s="49" t="s">
        <v>55</v>
      </c>
      <c r="U32" s="52" t="s">
        <v>78</v>
      </c>
      <c r="V32" s="202"/>
      <c r="W32" s="202"/>
      <c r="X32" s="49" t="s">
        <v>55</v>
      </c>
      <c r="Y32" s="65" t="s">
        <v>78</v>
      </c>
      <c r="Z32" s="205">
        <f>$N$32+$R$32+$V$32</f>
        <v>0</v>
      </c>
      <c r="AA32" s="205"/>
      <c r="AB32" s="62" t="s">
        <v>55</v>
      </c>
    </row>
    <row r="33" spans="3:28" ht="20.100000000000001" customHeight="1" x14ac:dyDescent="0.15">
      <c r="C33" s="495"/>
      <c r="D33" s="526" t="s">
        <v>137</v>
      </c>
      <c r="E33" s="527"/>
      <c r="F33" s="527"/>
      <c r="G33" s="527"/>
      <c r="H33" s="527"/>
      <c r="I33" s="527"/>
      <c r="J33" s="527"/>
      <c r="K33" s="527"/>
      <c r="L33" s="527"/>
      <c r="M33" s="203">
        <f>$M$7+$M$8+$M$9+$M$10+$M$11+$M$12+$M$13+$M$14+$M$17+$M$20+$M$21+$M$22+$M$23</f>
        <v>0</v>
      </c>
      <c r="N33" s="204"/>
      <c r="O33" s="204"/>
      <c r="P33" s="57"/>
      <c r="Q33" s="203">
        <f>$Q$7+$Q$8+$Q$9+$Q$10+$Q$11+$Q$12+$Q$13+$Q$14+$Q$17+$Q$20+$Q$21+$Q$22+$Q$23</f>
        <v>0</v>
      </c>
      <c r="R33" s="204"/>
      <c r="S33" s="204"/>
      <c r="T33" s="57"/>
      <c r="U33" s="203">
        <f>$U$7+$U$8+$U$9+$U$10+$U$11+$U$12+$U$13+$U$14+$U$17+$U$20+$U$21+$U$22+$U$23</f>
        <v>0</v>
      </c>
      <c r="V33" s="204"/>
      <c r="W33" s="204"/>
      <c r="X33" s="57"/>
      <c r="Y33" s="203">
        <f>$Y$7+$Y$8+$Y$9+$Y$10+$Y$11+$Y$12+$Y$13+$Y$14+$Y$17+$Y$20+$Y$21+$Y$22+$Y$23</f>
        <v>0</v>
      </c>
      <c r="Z33" s="204"/>
      <c r="AA33" s="204"/>
      <c r="AB33" s="66"/>
    </row>
    <row r="34" spans="3:28" ht="20.100000000000001" customHeight="1" x14ac:dyDescent="0.15">
      <c r="C34" s="528" t="s">
        <v>37</v>
      </c>
      <c r="D34" s="529"/>
      <c r="E34" s="529"/>
      <c r="F34" s="529"/>
      <c r="G34" s="529"/>
      <c r="H34" s="529"/>
      <c r="I34" s="529"/>
      <c r="J34" s="529"/>
      <c r="K34" s="529"/>
      <c r="L34" s="529"/>
      <c r="M34" s="200"/>
      <c r="N34" s="201"/>
      <c r="O34" s="201"/>
      <c r="P34" s="54"/>
      <c r="Q34" s="200"/>
      <c r="R34" s="201"/>
      <c r="S34" s="201"/>
      <c r="T34" s="55"/>
      <c r="U34" s="200"/>
      <c r="V34" s="201"/>
      <c r="W34" s="201"/>
      <c r="X34" s="56"/>
      <c r="Y34" s="196">
        <f>$M$34+$Q$34+$U$34</f>
        <v>0</v>
      </c>
      <c r="Z34" s="197"/>
      <c r="AA34" s="197"/>
      <c r="AB34" s="67"/>
    </row>
    <row r="35" spans="3:28" ht="20.100000000000001" customHeight="1" thickBot="1" x14ac:dyDescent="0.2">
      <c r="C35" s="530" t="s">
        <v>38</v>
      </c>
      <c r="D35" s="531"/>
      <c r="E35" s="531"/>
      <c r="F35" s="531"/>
      <c r="G35" s="531"/>
      <c r="H35" s="531"/>
      <c r="I35" s="531"/>
      <c r="J35" s="531"/>
      <c r="K35" s="531"/>
      <c r="L35" s="531"/>
      <c r="M35" s="198">
        <f>$M$33+$M$34</f>
        <v>0</v>
      </c>
      <c r="N35" s="199"/>
      <c r="O35" s="199"/>
      <c r="P35" s="58"/>
      <c r="Q35" s="198">
        <f>$Q$33+$Q$34</f>
        <v>0</v>
      </c>
      <c r="R35" s="199"/>
      <c r="S35" s="199"/>
      <c r="T35" s="59"/>
      <c r="U35" s="198">
        <f>$U$33+$U$34</f>
        <v>0</v>
      </c>
      <c r="V35" s="199"/>
      <c r="W35" s="199"/>
      <c r="X35" s="60"/>
      <c r="Y35" s="198">
        <f>$Y$33+$Y$34</f>
        <v>0</v>
      </c>
      <c r="Z35" s="199"/>
      <c r="AA35" s="199"/>
      <c r="AB35" s="68"/>
    </row>
    <row r="36" spans="3:28" ht="6.75" customHeight="1" x14ac:dyDescent="0.15">
      <c r="C36" s="532"/>
      <c r="D36" s="532"/>
      <c r="E36" s="532"/>
      <c r="F36" s="532"/>
      <c r="G36" s="532"/>
      <c r="H36" s="532"/>
      <c r="I36" s="532"/>
      <c r="J36" s="532"/>
      <c r="K36" s="532"/>
      <c r="L36" s="532"/>
      <c r="M36" s="533"/>
      <c r="N36" s="533"/>
      <c r="O36" s="533"/>
      <c r="P36" s="533"/>
      <c r="Q36" s="533"/>
      <c r="R36" s="533"/>
      <c r="S36" s="533"/>
      <c r="T36" s="533"/>
      <c r="U36" s="534"/>
      <c r="V36" s="534"/>
      <c r="W36" s="534"/>
      <c r="X36" s="534"/>
      <c r="Y36" s="534"/>
      <c r="Z36" s="534"/>
      <c r="AA36" s="534"/>
      <c r="AB36" s="533"/>
    </row>
    <row r="37" spans="3:28" x14ac:dyDescent="0.15">
      <c r="C37" s="535" t="s">
        <v>138</v>
      </c>
    </row>
    <row r="38" spans="3:28" x14ac:dyDescent="0.15">
      <c r="C38" s="535"/>
      <c r="D38" s="535" t="s">
        <v>268</v>
      </c>
    </row>
    <row r="39" spans="3:28" x14ac:dyDescent="0.15">
      <c r="C39" s="535"/>
      <c r="D39" s="535" t="s">
        <v>269</v>
      </c>
    </row>
    <row r="40" spans="3:28" x14ac:dyDescent="0.15">
      <c r="C40" s="535"/>
      <c r="D40" s="535" t="s">
        <v>270</v>
      </c>
    </row>
    <row r="41" spans="3:28" x14ac:dyDescent="0.15">
      <c r="C41" s="535"/>
      <c r="D41" s="535" t="s">
        <v>271</v>
      </c>
    </row>
    <row r="42" spans="3:28" x14ac:dyDescent="0.15">
      <c r="C42" s="535"/>
      <c r="D42" s="535" t="s">
        <v>272</v>
      </c>
    </row>
    <row r="43" spans="3:28" x14ac:dyDescent="0.15">
      <c r="C43" s="535"/>
      <c r="D43" s="535" t="s">
        <v>273</v>
      </c>
    </row>
    <row r="44" spans="3:28" x14ac:dyDescent="0.15">
      <c r="C44" s="535"/>
    </row>
  </sheetData>
  <sheetProtection algorithmName="SHA-512" hashValue="vIfySufjcB3bCeb/pnT4+F80QOUffw30hncd6bHu8tuEM5YVPGqslcAa2oKXeb7F2bTE7pHu8YW0yPPqMsDeFA==" saltValue="CEoxCpfZhUglhaBCG7z+Hw==" spinCount="100000" sheet="1" objects="1" scenarios="1" selectLockedCells="1"/>
  <mergeCells count="105">
    <mergeCell ref="F20:J20"/>
    <mergeCell ref="F21:J21"/>
    <mergeCell ref="F22:J22"/>
    <mergeCell ref="H16:I16"/>
    <mergeCell ref="N25:O25"/>
    <mergeCell ref="C35:L35"/>
    <mergeCell ref="F23:J23"/>
    <mergeCell ref="D24:F24"/>
    <mergeCell ref="H24:I24"/>
    <mergeCell ref="D25:G32"/>
    <mergeCell ref="C7:C33"/>
    <mergeCell ref="C34:L34"/>
    <mergeCell ref="D33:L33"/>
    <mergeCell ref="F11:J11"/>
    <mergeCell ref="C6:H6"/>
    <mergeCell ref="H19:I19"/>
    <mergeCell ref="F10:J10"/>
    <mergeCell ref="N19:O19"/>
    <mergeCell ref="F7:J7"/>
    <mergeCell ref="F8:J8"/>
    <mergeCell ref="F9:J9"/>
    <mergeCell ref="M8:O8"/>
    <mergeCell ref="H15:I15"/>
    <mergeCell ref="M5:P6"/>
    <mergeCell ref="I5:K5"/>
    <mergeCell ref="M7:O7"/>
    <mergeCell ref="F13:J13"/>
    <mergeCell ref="F12:J12"/>
    <mergeCell ref="D18:F19"/>
    <mergeCell ref="H18:I18"/>
    <mergeCell ref="F14:J14"/>
    <mergeCell ref="D15:F16"/>
    <mergeCell ref="N15:O15"/>
    <mergeCell ref="F17:J17"/>
    <mergeCell ref="R30:S30"/>
    <mergeCell ref="N32:O32"/>
    <mergeCell ref="Q7:S7"/>
    <mergeCell ref="R15:S15"/>
    <mergeCell ref="R16:S16"/>
    <mergeCell ref="R18:S18"/>
    <mergeCell ref="R19:S19"/>
    <mergeCell ref="N31:O31"/>
    <mergeCell ref="N24:O24"/>
    <mergeCell ref="N27:O27"/>
    <mergeCell ref="R24:S24"/>
    <mergeCell ref="R25:S25"/>
    <mergeCell ref="Q8:S8"/>
    <mergeCell ref="N30:O30"/>
    <mergeCell ref="N29:O29"/>
    <mergeCell ref="R27:S27"/>
    <mergeCell ref="N26:O26"/>
    <mergeCell ref="R28:S28"/>
    <mergeCell ref="R29:S29"/>
    <mergeCell ref="N28:O28"/>
    <mergeCell ref="Z18:AA18"/>
    <mergeCell ref="V19:W19"/>
    <mergeCell ref="Z26:AA26"/>
    <mergeCell ref="N18:O18"/>
    <mergeCell ref="R26:S26"/>
    <mergeCell ref="V25:W25"/>
    <mergeCell ref="V27:W27"/>
    <mergeCell ref="Y5:AB6"/>
    <mergeCell ref="V18:W18"/>
    <mergeCell ref="U5:X6"/>
    <mergeCell ref="U7:W7"/>
    <mergeCell ref="Y7:AA7"/>
    <mergeCell ref="V15:W15"/>
    <mergeCell ref="Z15:AA15"/>
    <mergeCell ref="V16:W16"/>
    <mergeCell ref="Z16:AA16"/>
    <mergeCell ref="U8:W8"/>
    <mergeCell ref="Y8:AA8"/>
    <mergeCell ref="C3:AB3"/>
    <mergeCell ref="M33:O33"/>
    <mergeCell ref="Q33:S33"/>
    <mergeCell ref="U33:W33"/>
    <mergeCell ref="Y33:AA33"/>
    <mergeCell ref="V32:W32"/>
    <mergeCell ref="Z32:AA32"/>
    <mergeCell ref="N16:O16"/>
    <mergeCell ref="R31:S31"/>
    <mergeCell ref="Q5:T6"/>
    <mergeCell ref="Z25:AA25"/>
    <mergeCell ref="V30:W30"/>
    <mergeCell ref="Z30:AA30"/>
    <mergeCell ref="V31:W31"/>
    <mergeCell ref="Z31:AA31"/>
    <mergeCell ref="V28:W28"/>
    <mergeCell ref="Z28:AA28"/>
    <mergeCell ref="V29:W29"/>
    <mergeCell ref="V26:W26"/>
    <mergeCell ref="Z29:AA29"/>
    <mergeCell ref="Z27:AA27"/>
    <mergeCell ref="Z19:AA19"/>
    <mergeCell ref="V24:W24"/>
    <mergeCell ref="Z24:AA24"/>
    <mergeCell ref="Y34:AA34"/>
    <mergeCell ref="M35:O35"/>
    <mergeCell ref="Q35:S35"/>
    <mergeCell ref="U35:W35"/>
    <mergeCell ref="Y35:AA35"/>
    <mergeCell ref="M34:O34"/>
    <mergeCell ref="Q34:S34"/>
    <mergeCell ref="U34:W34"/>
    <mergeCell ref="R32:S32"/>
  </mergeCells>
  <phoneticPr fontId="15"/>
  <dataValidations count="1">
    <dataValidation type="whole" allowBlank="1" showInputMessage="1" showErrorMessage="1" sqref="Y7:AA8 U7:W8 Q7:S8 M7:O8 M9:M14 O9:O14 Q9:Q14 S9:S14 U9:U14 W9:W14 Y9:Y14 AA9:AA14 N15:O16 R15:S16 V15:W16 Z15:AA16 M17 O17 Q17 S17 U17 W17 Y17 AA17 N18:O19 R18:S19 V18:W19 Z18:AA19 M20:M23 Q20:Q23 U20:U23 Y20:Y23 O20:O23 S20:S23 W20:W23 AA20:AA23 N24:O32 R24:S32 V24:W32 Z24:AA32 M33:O35 Q33:S35 U33:W35 Y33:AA35" xr:uid="{00000000-0002-0000-0500-000000000000}">
      <formula1>-100000000000</formula1>
      <formula2>100000000000</formula2>
    </dataValidation>
  </dataValidations>
  <pageMargins left="0.43307086614173229" right="0.31496062992125984" top="0.94488188976377963" bottom="0.35433070866141736" header="0.51181102362204722" footer="0.31496062992125984"/>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3">
    <pageSetUpPr fitToPage="1"/>
  </sheetPr>
  <dimension ref="A1:AV45"/>
  <sheetViews>
    <sheetView showGridLines="0" showZeros="0" topLeftCell="A12" zoomScaleSheetLayoutView="96" workbookViewId="0">
      <selection activeCell="AC5" sqref="AC5:AT5"/>
    </sheetView>
  </sheetViews>
  <sheetFormatPr defaultRowHeight="12" x14ac:dyDescent="0.15"/>
  <cols>
    <col min="1" max="1" width="1.875" style="541" customWidth="1"/>
    <col min="2" max="2" width="1.5" style="541" customWidth="1"/>
    <col min="3" max="3" width="1.875" style="541" customWidth="1"/>
    <col min="4" max="4" width="1.5" style="541" customWidth="1"/>
    <col min="5" max="9" width="1.875" style="541" customWidth="1"/>
    <col min="10" max="10" width="6" style="541" customWidth="1"/>
    <col min="11" max="11" width="1.875" style="541" customWidth="1"/>
    <col min="12" max="12" width="7.5" style="541" customWidth="1"/>
    <col min="13" max="27" width="1.875" style="541" customWidth="1"/>
    <col min="28" max="28" width="22.375" style="541" customWidth="1"/>
    <col min="29" max="44" width="1.875" style="541" customWidth="1"/>
    <col min="45" max="45" width="3.5" style="541" customWidth="1"/>
    <col min="46" max="46" width="0.125" style="541" hidden="1" customWidth="1"/>
    <col min="47" max="47" width="0.625" style="541" customWidth="1"/>
    <col min="48" max="52" width="1.875" style="541" customWidth="1"/>
    <col min="53" max="53" width="4.25" style="541" customWidth="1"/>
    <col min="54" max="54" width="9" style="541" customWidth="1"/>
    <col min="55" max="16384" width="9" style="541"/>
  </cols>
  <sheetData>
    <row r="1" spans="1:48" s="537" customFormat="1" ht="19.5" customHeight="1" x14ac:dyDescent="0.15">
      <c r="A1" s="536"/>
      <c r="AB1" s="538"/>
      <c r="AC1" s="539"/>
      <c r="AD1" s="539"/>
      <c r="AE1" s="539"/>
      <c r="AF1" s="539"/>
      <c r="AG1" s="539"/>
      <c r="AH1" s="539"/>
      <c r="AI1" s="539"/>
      <c r="AJ1" s="539"/>
      <c r="AK1" s="539"/>
      <c r="AL1" s="539"/>
      <c r="AM1" s="539"/>
      <c r="AN1" s="539"/>
      <c r="AO1" s="539"/>
      <c r="AP1" s="539"/>
      <c r="AQ1" s="539"/>
      <c r="AR1" s="539"/>
      <c r="AS1" s="252" t="s">
        <v>159</v>
      </c>
      <c r="AT1" s="539"/>
    </row>
    <row r="2" spans="1:48" ht="30" customHeight="1" x14ac:dyDescent="0.15">
      <c r="A2" s="540" t="s">
        <v>214</v>
      </c>
      <c r="B2" s="540"/>
      <c r="C2" s="540"/>
      <c r="D2" s="540"/>
      <c r="E2" s="540"/>
      <c r="F2" s="540"/>
      <c r="G2" s="540"/>
      <c r="H2" s="540"/>
      <c r="I2" s="540"/>
      <c r="J2" s="540"/>
      <c r="K2" s="540"/>
      <c r="L2" s="540"/>
      <c r="M2" s="540"/>
      <c r="N2" s="540"/>
      <c r="O2" s="540"/>
      <c r="P2" s="540"/>
      <c r="Q2" s="540"/>
      <c r="R2" s="540"/>
      <c r="S2" s="540"/>
      <c r="T2" s="540"/>
      <c r="U2" s="540"/>
      <c r="V2" s="540"/>
      <c r="W2" s="540"/>
      <c r="X2" s="540"/>
      <c r="Y2" s="540"/>
      <c r="Z2" s="540"/>
      <c r="AA2" s="540"/>
      <c r="AB2" s="540"/>
      <c r="AC2" s="540"/>
      <c r="AD2" s="540"/>
      <c r="AE2" s="540"/>
      <c r="AF2" s="540"/>
      <c r="AG2" s="540"/>
      <c r="AH2" s="540"/>
      <c r="AI2" s="540"/>
      <c r="AJ2" s="540"/>
      <c r="AK2" s="540"/>
      <c r="AL2" s="540"/>
      <c r="AM2" s="540"/>
      <c r="AN2" s="540"/>
      <c r="AO2" s="540"/>
      <c r="AP2" s="540"/>
      <c r="AQ2" s="540"/>
      <c r="AR2" s="540"/>
      <c r="AS2" s="540"/>
      <c r="AT2" s="540"/>
    </row>
    <row r="3" spans="1:48" ht="24.95" customHeight="1" x14ac:dyDescent="0.15">
      <c r="A3" s="542"/>
      <c r="B3" s="542"/>
      <c r="C3" s="542"/>
      <c r="D3" s="542"/>
      <c r="E3" s="542"/>
      <c r="F3" s="542"/>
      <c r="G3" s="542"/>
      <c r="H3" s="542"/>
      <c r="I3" s="542"/>
      <c r="J3" s="542"/>
      <c r="K3" s="542"/>
      <c r="L3" s="542"/>
      <c r="M3" s="542"/>
      <c r="N3" s="542"/>
      <c r="O3" s="542"/>
      <c r="P3" s="542"/>
      <c r="Q3" s="542"/>
      <c r="R3" s="542"/>
      <c r="S3" s="542"/>
      <c r="T3" s="542"/>
      <c r="U3" s="542"/>
      <c r="V3" s="542"/>
      <c r="W3" s="543"/>
      <c r="X3" s="543"/>
      <c r="Y3" s="543"/>
      <c r="Z3" s="543"/>
      <c r="AA3" s="543"/>
      <c r="AB3" s="543"/>
      <c r="AC3" s="544"/>
      <c r="AD3" s="545" t="str">
        <f>完成業務原価報告書!$O$7</f>
        <v>令和</v>
      </c>
      <c r="AE3" s="545"/>
      <c r="AF3" s="545"/>
      <c r="AG3" s="229">
        <f>完成業務原価報告書!$Q$7</f>
        <v>0</v>
      </c>
      <c r="AH3" s="229"/>
      <c r="AI3" s="545" t="s">
        <v>257</v>
      </c>
      <c r="AJ3" s="545"/>
      <c r="AK3" s="229">
        <f>完成業務原価報告書!$S$7</f>
        <v>0</v>
      </c>
      <c r="AL3" s="229"/>
      <c r="AM3" s="545" t="s">
        <v>256</v>
      </c>
      <c r="AN3" s="545"/>
      <c r="AO3" s="229">
        <f>完成業務原価報告書!$U$7</f>
        <v>0</v>
      </c>
      <c r="AP3" s="229"/>
      <c r="AQ3" s="545" t="s">
        <v>255</v>
      </c>
      <c r="AR3" s="545"/>
      <c r="AS3" s="545"/>
      <c r="AT3" s="544"/>
      <c r="AU3" s="544"/>
      <c r="AV3" s="544"/>
    </row>
    <row r="4" spans="1:48" s="547" customFormat="1" ht="24.95" customHeight="1" thickBot="1" x14ac:dyDescent="0.2">
      <c r="A4" s="546" t="s">
        <v>215</v>
      </c>
      <c r="B4" s="546"/>
      <c r="C4" s="546"/>
      <c r="D4" s="546"/>
      <c r="E4" s="546"/>
      <c r="F4" s="546"/>
      <c r="G4" s="546"/>
      <c r="H4" s="546"/>
      <c r="I4" s="546"/>
      <c r="J4" s="546"/>
      <c r="K4" s="546"/>
      <c r="L4" s="546"/>
      <c r="M4" s="546"/>
      <c r="N4" s="546"/>
      <c r="O4" s="546"/>
      <c r="P4" s="546"/>
      <c r="Q4" s="546"/>
      <c r="R4" s="546"/>
      <c r="S4" s="546"/>
      <c r="W4" s="548" t="s">
        <v>216</v>
      </c>
      <c r="X4" s="548"/>
      <c r="Y4" s="548"/>
      <c r="Z4" s="548"/>
      <c r="AA4" s="548"/>
      <c r="AB4" s="548"/>
      <c r="AC4" s="548"/>
      <c r="AD4" s="548"/>
      <c r="AE4" s="548"/>
      <c r="AF4" s="548"/>
      <c r="AG4" s="548"/>
      <c r="AH4" s="548"/>
      <c r="AI4" s="548"/>
      <c r="AJ4" s="548"/>
      <c r="AK4" s="548"/>
      <c r="AL4" s="548"/>
      <c r="AM4" s="548"/>
      <c r="AN4" s="548"/>
      <c r="AO4" s="548"/>
      <c r="AP4" s="548"/>
      <c r="AQ4" s="548"/>
      <c r="AR4" s="548"/>
      <c r="AS4" s="548"/>
      <c r="AT4" s="548"/>
    </row>
    <row r="5" spans="1:48" ht="27" customHeight="1" x14ac:dyDescent="0.15">
      <c r="A5" s="549" t="s">
        <v>217</v>
      </c>
      <c r="B5" s="550"/>
      <c r="C5" s="550"/>
      <c r="D5" s="550"/>
      <c r="E5" s="551" t="s">
        <v>218</v>
      </c>
      <c r="F5" s="552"/>
      <c r="G5" s="552"/>
      <c r="H5" s="552"/>
      <c r="I5" s="552"/>
      <c r="J5" s="552"/>
      <c r="K5" s="552"/>
      <c r="L5" s="552"/>
      <c r="M5" s="552"/>
      <c r="N5" s="552"/>
      <c r="O5" s="552"/>
      <c r="P5" s="552"/>
      <c r="Q5" s="552"/>
      <c r="R5" s="552"/>
      <c r="S5" s="552"/>
      <c r="T5" s="552"/>
      <c r="U5" s="552"/>
      <c r="V5" s="552"/>
      <c r="W5" s="552"/>
      <c r="X5" s="552"/>
      <c r="Y5" s="552"/>
      <c r="Z5" s="552"/>
      <c r="AA5" s="552"/>
      <c r="AB5" s="553"/>
      <c r="AC5" s="212"/>
      <c r="AD5" s="213"/>
      <c r="AE5" s="213"/>
      <c r="AF5" s="213"/>
      <c r="AG5" s="213"/>
      <c r="AH5" s="213"/>
      <c r="AI5" s="213"/>
      <c r="AJ5" s="213"/>
      <c r="AK5" s="213"/>
      <c r="AL5" s="213"/>
      <c r="AM5" s="213"/>
      <c r="AN5" s="213"/>
      <c r="AO5" s="213"/>
      <c r="AP5" s="213"/>
      <c r="AQ5" s="213"/>
      <c r="AR5" s="213"/>
      <c r="AS5" s="213"/>
      <c r="AT5" s="214"/>
      <c r="AU5" s="554"/>
    </row>
    <row r="6" spans="1:48" ht="27" customHeight="1" x14ac:dyDescent="0.15">
      <c r="A6" s="555"/>
      <c r="B6" s="556"/>
      <c r="C6" s="556"/>
      <c r="D6" s="556"/>
      <c r="E6" s="556"/>
      <c r="F6" s="557" t="s">
        <v>219</v>
      </c>
      <c r="G6" s="558"/>
      <c r="H6" s="558"/>
      <c r="I6" s="558"/>
      <c r="J6" s="558"/>
      <c r="K6" s="558"/>
      <c r="L6" s="558"/>
      <c r="M6" s="558"/>
      <c r="N6" s="558"/>
      <c r="O6" s="558"/>
      <c r="P6" s="558"/>
      <c r="Q6" s="558"/>
      <c r="R6" s="558"/>
      <c r="S6" s="558"/>
      <c r="T6" s="558"/>
      <c r="U6" s="558"/>
      <c r="V6" s="558"/>
      <c r="W6" s="558"/>
      <c r="X6" s="558"/>
      <c r="Y6" s="558"/>
      <c r="Z6" s="558"/>
      <c r="AA6" s="558"/>
      <c r="AB6" s="559"/>
      <c r="AC6" s="215"/>
      <c r="AD6" s="216"/>
      <c r="AE6" s="216"/>
      <c r="AF6" s="216"/>
      <c r="AG6" s="216"/>
      <c r="AH6" s="216"/>
      <c r="AI6" s="216"/>
      <c r="AJ6" s="216"/>
      <c r="AK6" s="216"/>
      <c r="AL6" s="216"/>
      <c r="AM6" s="216"/>
      <c r="AN6" s="216"/>
      <c r="AO6" s="216"/>
      <c r="AP6" s="216"/>
      <c r="AQ6" s="216"/>
      <c r="AR6" s="216"/>
      <c r="AS6" s="216"/>
      <c r="AT6" s="217"/>
      <c r="AU6" s="554"/>
    </row>
    <row r="7" spans="1:48" ht="27" customHeight="1" x14ac:dyDescent="0.15">
      <c r="A7" s="555"/>
      <c r="B7" s="556"/>
      <c r="C7" s="556"/>
      <c r="D7" s="556"/>
      <c r="E7" s="556"/>
      <c r="F7" s="557" t="s">
        <v>220</v>
      </c>
      <c r="G7" s="558"/>
      <c r="H7" s="558"/>
      <c r="I7" s="558"/>
      <c r="J7" s="558"/>
      <c r="K7" s="558"/>
      <c r="L7" s="558"/>
      <c r="M7" s="558"/>
      <c r="N7" s="558"/>
      <c r="O7" s="558"/>
      <c r="P7" s="558"/>
      <c r="Q7" s="558"/>
      <c r="R7" s="558"/>
      <c r="S7" s="558"/>
      <c r="T7" s="558"/>
      <c r="U7" s="558"/>
      <c r="V7" s="558"/>
      <c r="W7" s="558"/>
      <c r="X7" s="558"/>
      <c r="Y7" s="558"/>
      <c r="Z7" s="558"/>
      <c r="AA7" s="558"/>
      <c r="AB7" s="559"/>
      <c r="AC7" s="215"/>
      <c r="AD7" s="216"/>
      <c r="AE7" s="216"/>
      <c r="AF7" s="216"/>
      <c r="AG7" s="216"/>
      <c r="AH7" s="216"/>
      <c r="AI7" s="216"/>
      <c r="AJ7" s="216"/>
      <c r="AK7" s="216"/>
      <c r="AL7" s="216"/>
      <c r="AM7" s="216"/>
      <c r="AN7" s="216"/>
      <c r="AO7" s="216"/>
      <c r="AP7" s="216"/>
      <c r="AQ7" s="216"/>
      <c r="AR7" s="216"/>
      <c r="AS7" s="216"/>
      <c r="AT7" s="217"/>
      <c r="AU7" s="554"/>
    </row>
    <row r="8" spans="1:48" ht="27" customHeight="1" x14ac:dyDescent="0.15">
      <c r="A8" s="555"/>
      <c r="B8" s="556"/>
      <c r="C8" s="556"/>
      <c r="D8" s="556"/>
      <c r="E8" s="560"/>
      <c r="F8" s="557" t="s">
        <v>221</v>
      </c>
      <c r="G8" s="558"/>
      <c r="H8" s="558"/>
      <c r="I8" s="558"/>
      <c r="J8" s="558"/>
      <c r="K8" s="558"/>
      <c r="L8" s="558"/>
      <c r="M8" s="558"/>
      <c r="N8" s="558"/>
      <c r="O8" s="558"/>
      <c r="P8" s="558"/>
      <c r="Q8" s="558"/>
      <c r="R8" s="558"/>
      <c r="S8" s="558"/>
      <c r="T8" s="558"/>
      <c r="U8" s="558"/>
      <c r="V8" s="558"/>
      <c r="W8" s="558"/>
      <c r="X8" s="558"/>
      <c r="Y8" s="558"/>
      <c r="Z8" s="558"/>
      <c r="AA8" s="558"/>
      <c r="AB8" s="559"/>
      <c r="AC8" s="215"/>
      <c r="AD8" s="216"/>
      <c r="AE8" s="216"/>
      <c r="AF8" s="216"/>
      <c r="AG8" s="216"/>
      <c r="AH8" s="216"/>
      <c r="AI8" s="216"/>
      <c r="AJ8" s="216"/>
      <c r="AK8" s="216"/>
      <c r="AL8" s="216"/>
      <c r="AM8" s="216"/>
      <c r="AN8" s="216"/>
      <c r="AO8" s="216"/>
      <c r="AP8" s="216"/>
      <c r="AQ8" s="216"/>
      <c r="AR8" s="216"/>
      <c r="AS8" s="216"/>
      <c r="AT8" s="217"/>
      <c r="AU8" s="554"/>
    </row>
    <row r="9" spans="1:48" ht="27" customHeight="1" x14ac:dyDescent="0.15">
      <c r="A9" s="555"/>
      <c r="B9" s="556"/>
      <c r="C9" s="556"/>
      <c r="D9" s="556"/>
      <c r="E9" s="561" t="s">
        <v>222</v>
      </c>
      <c r="F9" s="562"/>
      <c r="G9" s="562"/>
      <c r="H9" s="562"/>
      <c r="I9" s="562"/>
      <c r="J9" s="562"/>
      <c r="K9" s="562"/>
      <c r="L9" s="562"/>
      <c r="M9" s="562"/>
      <c r="N9" s="562"/>
      <c r="O9" s="562"/>
      <c r="P9" s="562"/>
      <c r="Q9" s="562"/>
      <c r="R9" s="562"/>
      <c r="S9" s="562"/>
      <c r="T9" s="562"/>
      <c r="U9" s="562"/>
      <c r="V9" s="562"/>
      <c r="W9" s="562"/>
      <c r="X9" s="562"/>
      <c r="Y9" s="562"/>
      <c r="Z9" s="562"/>
      <c r="AA9" s="562"/>
      <c r="AB9" s="563"/>
      <c r="AC9" s="215"/>
      <c r="AD9" s="216"/>
      <c r="AE9" s="216"/>
      <c r="AF9" s="216"/>
      <c r="AG9" s="216"/>
      <c r="AH9" s="216"/>
      <c r="AI9" s="216"/>
      <c r="AJ9" s="216"/>
      <c r="AK9" s="216"/>
      <c r="AL9" s="216"/>
      <c r="AM9" s="216"/>
      <c r="AN9" s="216"/>
      <c r="AO9" s="216"/>
      <c r="AP9" s="216"/>
      <c r="AQ9" s="216"/>
      <c r="AR9" s="216"/>
      <c r="AS9" s="216"/>
      <c r="AT9" s="217"/>
      <c r="AU9" s="554"/>
    </row>
    <row r="10" spans="1:48" ht="27" customHeight="1" x14ac:dyDescent="0.15">
      <c r="A10" s="555"/>
      <c r="B10" s="556"/>
      <c r="C10" s="556"/>
      <c r="D10" s="556"/>
      <c r="E10" s="556"/>
      <c r="F10" s="557" t="s">
        <v>223</v>
      </c>
      <c r="G10" s="558"/>
      <c r="H10" s="558"/>
      <c r="I10" s="558"/>
      <c r="J10" s="558"/>
      <c r="K10" s="558"/>
      <c r="L10" s="558"/>
      <c r="M10" s="558"/>
      <c r="N10" s="558"/>
      <c r="O10" s="558"/>
      <c r="P10" s="558"/>
      <c r="Q10" s="558"/>
      <c r="R10" s="558"/>
      <c r="S10" s="558"/>
      <c r="T10" s="558"/>
      <c r="U10" s="558"/>
      <c r="V10" s="558"/>
      <c r="W10" s="558"/>
      <c r="X10" s="558"/>
      <c r="Y10" s="558"/>
      <c r="Z10" s="558"/>
      <c r="AA10" s="558"/>
      <c r="AB10" s="559"/>
      <c r="AC10" s="215"/>
      <c r="AD10" s="216"/>
      <c r="AE10" s="216"/>
      <c r="AF10" s="216"/>
      <c r="AG10" s="216"/>
      <c r="AH10" s="216"/>
      <c r="AI10" s="216"/>
      <c r="AJ10" s="216"/>
      <c r="AK10" s="216"/>
      <c r="AL10" s="216"/>
      <c r="AM10" s="216"/>
      <c r="AN10" s="216"/>
      <c r="AO10" s="216"/>
      <c r="AP10" s="216"/>
      <c r="AQ10" s="216"/>
      <c r="AR10" s="216"/>
      <c r="AS10" s="216"/>
      <c r="AT10" s="217"/>
      <c r="AU10" s="554"/>
    </row>
    <row r="11" spans="1:48" ht="27" customHeight="1" x14ac:dyDescent="0.15">
      <c r="A11" s="555"/>
      <c r="B11" s="556"/>
      <c r="C11" s="556"/>
      <c r="D11" s="556"/>
      <c r="E11" s="560"/>
      <c r="F11" s="557" t="s">
        <v>224</v>
      </c>
      <c r="G11" s="558"/>
      <c r="H11" s="558"/>
      <c r="I11" s="558"/>
      <c r="J11" s="558"/>
      <c r="K11" s="558"/>
      <c r="L11" s="558"/>
      <c r="M11" s="558"/>
      <c r="N11" s="558"/>
      <c r="O11" s="558"/>
      <c r="P11" s="558"/>
      <c r="Q11" s="558"/>
      <c r="R11" s="558"/>
      <c r="S11" s="558"/>
      <c r="T11" s="558"/>
      <c r="U11" s="558"/>
      <c r="V11" s="558"/>
      <c r="W11" s="558"/>
      <c r="X11" s="558"/>
      <c r="Y11" s="558"/>
      <c r="Z11" s="558"/>
      <c r="AA11" s="558"/>
      <c r="AB11" s="559"/>
      <c r="AC11" s="215"/>
      <c r="AD11" s="216"/>
      <c r="AE11" s="216"/>
      <c r="AF11" s="216"/>
      <c r="AG11" s="216"/>
      <c r="AH11" s="216"/>
      <c r="AI11" s="216"/>
      <c r="AJ11" s="216"/>
      <c r="AK11" s="216"/>
      <c r="AL11" s="216"/>
      <c r="AM11" s="216"/>
      <c r="AN11" s="216"/>
      <c r="AO11" s="216"/>
      <c r="AP11" s="216"/>
      <c r="AQ11" s="216"/>
      <c r="AR11" s="216"/>
      <c r="AS11" s="216"/>
      <c r="AT11" s="217"/>
      <c r="AU11" s="554"/>
    </row>
    <row r="12" spans="1:48" ht="27" customHeight="1" x14ac:dyDescent="0.15">
      <c r="A12" s="555"/>
      <c r="B12" s="556"/>
      <c r="C12" s="556"/>
      <c r="D12" s="556"/>
      <c r="E12" s="561" t="s">
        <v>225</v>
      </c>
      <c r="F12" s="562"/>
      <c r="G12" s="562"/>
      <c r="H12" s="562"/>
      <c r="I12" s="562"/>
      <c r="J12" s="562"/>
      <c r="K12" s="562"/>
      <c r="L12" s="562"/>
      <c r="M12" s="562"/>
      <c r="N12" s="562"/>
      <c r="O12" s="562"/>
      <c r="P12" s="562"/>
      <c r="Q12" s="562"/>
      <c r="R12" s="562"/>
      <c r="S12" s="562"/>
      <c r="T12" s="562"/>
      <c r="U12" s="562"/>
      <c r="V12" s="562"/>
      <c r="W12" s="562"/>
      <c r="X12" s="562"/>
      <c r="Y12" s="562"/>
      <c r="Z12" s="562"/>
      <c r="AA12" s="562"/>
      <c r="AB12" s="563"/>
      <c r="AC12" s="215"/>
      <c r="AD12" s="216"/>
      <c r="AE12" s="216"/>
      <c r="AF12" s="216"/>
      <c r="AG12" s="216"/>
      <c r="AH12" s="216"/>
      <c r="AI12" s="216"/>
      <c r="AJ12" s="216"/>
      <c r="AK12" s="216"/>
      <c r="AL12" s="216"/>
      <c r="AM12" s="216"/>
      <c r="AN12" s="216"/>
      <c r="AO12" s="216"/>
      <c r="AP12" s="216"/>
      <c r="AQ12" s="216"/>
      <c r="AR12" s="216"/>
      <c r="AS12" s="216"/>
      <c r="AT12" s="217"/>
      <c r="AU12" s="554"/>
    </row>
    <row r="13" spans="1:48" ht="27" customHeight="1" x14ac:dyDescent="0.15">
      <c r="A13" s="555"/>
      <c r="B13" s="556"/>
      <c r="C13" s="556"/>
      <c r="D13" s="556"/>
      <c r="E13" s="556"/>
      <c r="F13" s="564" t="s">
        <v>226</v>
      </c>
      <c r="G13" s="558"/>
      <c r="H13" s="558"/>
      <c r="I13" s="558"/>
      <c r="J13" s="558"/>
      <c r="K13" s="558"/>
      <c r="L13" s="558"/>
      <c r="M13" s="558"/>
      <c r="N13" s="558"/>
      <c r="O13" s="558"/>
      <c r="P13" s="558"/>
      <c r="Q13" s="558"/>
      <c r="R13" s="558"/>
      <c r="S13" s="558"/>
      <c r="T13" s="558"/>
      <c r="U13" s="558"/>
      <c r="V13" s="558"/>
      <c r="W13" s="558"/>
      <c r="X13" s="558"/>
      <c r="Y13" s="558"/>
      <c r="Z13" s="558"/>
      <c r="AA13" s="558"/>
      <c r="AB13" s="559"/>
      <c r="AC13" s="215"/>
      <c r="AD13" s="216"/>
      <c r="AE13" s="216"/>
      <c r="AF13" s="216"/>
      <c r="AG13" s="216"/>
      <c r="AH13" s="216"/>
      <c r="AI13" s="216"/>
      <c r="AJ13" s="216"/>
      <c r="AK13" s="216"/>
      <c r="AL13" s="216"/>
      <c r="AM13" s="216"/>
      <c r="AN13" s="216"/>
      <c r="AO13" s="216"/>
      <c r="AP13" s="216"/>
      <c r="AQ13" s="216"/>
      <c r="AR13" s="216"/>
      <c r="AS13" s="216"/>
      <c r="AT13" s="217"/>
      <c r="AU13" s="554"/>
    </row>
    <row r="14" spans="1:48" ht="27" customHeight="1" x14ac:dyDescent="0.15">
      <c r="A14" s="555"/>
      <c r="B14" s="556"/>
      <c r="C14" s="556"/>
      <c r="D14" s="556"/>
      <c r="E14" s="556"/>
      <c r="F14" s="565"/>
      <c r="G14" s="558" t="s">
        <v>227</v>
      </c>
      <c r="H14" s="558"/>
      <c r="I14" s="558"/>
      <c r="J14" s="558"/>
      <c r="K14" s="558"/>
      <c r="L14" s="558"/>
      <c r="M14" s="558"/>
      <c r="N14" s="558"/>
      <c r="O14" s="558"/>
      <c r="P14" s="558"/>
      <c r="Q14" s="558"/>
      <c r="R14" s="558"/>
      <c r="S14" s="558"/>
      <c r="T14" s="558"/>
      <c r="U14" s="558"/>
      <c r="V14" s="558"/>
      <c r="W14" s="558"/>
      <c r="X14" s="558"/>
      <c r="Y14" s="558"/>
      <c r="Z14" s="558"/>
      <c r="AA14" s="558"/>
      <c r="AB14" s="559"/>
      <c r="AC14" s="218">
        <f>現況報告書!$R$16</f>
        <v>0</v>
      </c>
      <c r="AD14" s="219"/>
      <c r="AE14" s="219"/>
      <c r="AF14" s="219"/>
      <c r="AG14" s="219"/>
      <c r="AH14" s="219"/>
      <c r="AI14" s="219"/>
      <c r="AJ14" s="219"/>
      <c r="AK14" s="219"/>
      <c r="AL14" s="219"/>
      <c r="AM14" s="219"/>
      <c r="AN14" s="219"/>
      <c r="AO14" s="219"/>
      <c r="AP14" s="219"/>
      <c r="AQ14" s="219"/>
      <c r="AR14" s="219"/>
      <c r="AS14" s="219"/>
      <c r="AT14" s="220"/>
      <c r="AU14" s="554"/>
    </row>
    <row r="15" spans="1:48" ht="27" customHeight="1" x14ac:dyDescent="0.15">
      <c r="A15" s="555"/>
      <c r="B15" s="556"/>
      <c r="C15" s="556"/>
      <c r="D15" s="556"/>
      <c r="E15" s="556"/>
      <c r="F15" s="557" t="s">
        <v>228</v>
      </c>
      <c r="G15" s="558"/>
      <c r="H15" s="558"/>
      <c r="I15" s="558"/>
      <c r="J15" s="558"/>
      <c r="K15" s="558"/>
      <c r="L15" s="558"/>
      <c r="M15" s="558"/>
      <c r="N15" s="558"/>
      <c r="O15" s="558"/>
      <c r="P15" s="558"/>
      <c r="Q15" s="558"/>
      <c r="R15" s="558"/>
      <c r="S15" s="558"/>
      <c r="T15" s="558"/>
      <c r="U15" s="558"/>
      <c r="V15" s="558"/>
      <c r="W15" s="558"/>
      <c r="X15" s="558"/>
      <c r="Y15" s="558"/>
      <c r="Z15" s="558"/>
      <c r="AA15" s="558"/>
      <c r="AB15" s="559"/>
      <c r="AC15" s="215"/>
      <c r="AD15" s="216"/>
      <c r="AE15" s="216"/>
      <c r="AF15" s="216"/>
      <c r="AG15" s="216"/>
      <c r="AH15" s="216"/>
      <c r="AI15" s="216"/>
      <c r="AJ15" s="216"/>
      <c r="AK15" s="216"/>
      <c r="AL15" s="216"/>
      <c r="AM15" s="216"/>
      <c r="AN15" s="216"/>
      <c r="AO15" s="216"/>
      <c r="AP15" s="216"/>
      <c r="AQ15" s="216"/>
      <c r="AR15" s="216"/>
      <c r="AS15" s="216"/>
      <c r="AT15" s="217"/>
      <c r="AU15" s="554"/>
    </row>
    <row r="16" spans="1:48" ht="27" customHeight="1" thickBot="1" x14ac:dyDescent="0.2">
      <c r="A16" s="555"/>
      <c r="B16" s="556"/>
      <c r="C16" s="556"/>
      <c r="D16" s="556"/>
      <c r="E16" s="560"/>
      <c r="F16" s="557" t="s">
        <v>229</v>
      </c>
      <c r="G16" s="558"/>
      <c r="H16" s="558"/>
      <c r="I16" s="558"/>
      <c r="J16" s="558"/>
      <c r="K16" s="558"/>
      <c r="L16" s="558"/>
      <c r="M16" s="558"/>
      <c r="N16" s="558"/>
      <c r="O16" s="558"/>
      <c r="P16" s="558"/>
      <c r="Q16" s="558"/>
      <c r="R16" s="558"/>
      <c r="S16" s="558"/>
      <c r="T16" s="558"/>
      <c r="U16" s="558"/>
      <c r="V16" s="558"/>
      <c r="W16" s="558"/>
      <c r="X16" s="558"/>
      <c r="Y16" s="558"/>
      <c r="Z16" s="558"/>
      <c r="AA16" s="558"/>
      <c r="AB16" s="559"/>
      <c r="AC16" s="215"/>
      <c r="AD16" s="216"/>
      <c r="AE16" s="216"/>
      <c r="AF16" s="216"/>
      <c r="AG16" s="216"/>
      <c r="AH16" s="216"/>
      <c r="AI16" s="216"/>
      <c r="AJ16" s="216"/>
      <c r="AK16" s="216"/>
      <c r="AL16" s="216"/>
      <c r="AM16" s="216"/>
      <c r="AN16" s="216"/>
      <c r="AO16" s="216"/>
      <c r="AP16" s="216"/>
      <c r="AQ16" s="216"/>
      <c r="AR16" s="216"/>
      <c r="AS16" s="216"/>
      <c r="AT16" s="217"/>
      <c r="AU16" s="554"/>
    </row>
    <row r="17" spans="1:47" ht="27" customHeight="1" x14ac:dyDescent="0.15">
      <c r="A17" s="549" t="s">
        <v>230</v>
      </c>
      <c r="B17" s="550"/>
      <c r="C17" s="550"/>
      <c r="D17" s="550"/>
      <c r="E17" s="551" t="s">
        <v>231</v>
      </c>
      <c r="F17" s="566"/>
      <c r="G17" s="552"/>
      <c r="H17" s="552"/>
      <c r="I17" s="552"/>
      <c r="J17" s="552"/>
      <c r="K17" s="552"/>
      <c r="L17" s="552"/>
      <c r="M17" s="552"/>
      <c r="N17" s="552"/>
      <c r="O17" s="552"/>
      <c r="P17" s="552"/>
      <c r="Q17" s="552"/>
      <c r="R17" s="552"/>
      <c r="S17" s="552"/>
      <c r="T17" s="552"/>
      <c r="U17" s="552"/>
      <c r="V17" s="552"/>
      <c r="W17" s="552"/>
      <c r="X17" s="552"/>
      <c r="Y17" s="552"/>
      <c r="Z17" s="552"/>
      <c r="AA17" s="552"/>
      <c r="AB17" s="553"/>
      <c r="AC17" s="212"/>
      <c r="AD17" s="213"/>
      <c r="AE17" s="213"/>
      <c r="AF17" s="213"/>
      <c r="AG17" s="213"/>
      <c r="AH17" s="213"/>
      <c r="AI17" s="213"/>
      <c r="AJ17" s="213"/>
      <c r="AK17" s="213"/>
      <c r="AL17" s="213"/>
      <c r="AM17" s="213"/>
      <c r="AN17" s="213"/>
      <c r="AO17" s="213"/>
      <c r="AP17" s="213"/>
      <c r="AQ17" s="213"/>
      <c r="AR17" s="213"/>
      <c r="AS17" s="213"/>
      <c r="AT17" s="214"/>
      <c r="AU17" s="554"/>
    </row>
    <row r="18" spans="1:47" ht="27" customHeight="1" x14ac:dyDescent="0.15">
      <c r="A18" s="567"/>
      <c r="B18" s="556"/>
      <c r="C18" s="556"/>
      <c r="D18" s="561"/>
      <c r="E18" s="565"/>
      <c r="F18" s="568" t="s">
        <v>232</v>
      </c>
      <c r="G18" s="558"/>
      <c r="H18" s="558"/>
      <c r="I18" s="558"/>
      <c r="J18" s="558"/>
      <c r="K18" s="558"/>
      <c r="L18" s="558"/>
      <c r="M18" s="558"/>
      <c r="N18" s="558"/>
      <c r="O18" s="558"/>
      <c r="P18" s="558"/>
      <c r="Q18" s="558"/>
      <c r="R18" s="558"/>
      <c r="S18" s="558"/>
      <c r="T18" s="558"/>
      <c r="U18" s="558"/>
      <c r="V18" s="558"/>
      <c r="W18" s="558"/>
      <c r="X18" s="558"/>
      <c r="Y18" s="558"/>
      <c r="Z18" s="558"/>
      <c r="AA18" s="558"/>
      <c r="AB18" s="559"/>
      <c r="AC18" s="218">
        <f>事業収入金額!$P$27</f>
        <v>0</v>
      </c>
      <c r="AD18" s="221"/>
      <c r="AE18" s="221"/>
      <c r="AF18" s="221"/>
      <c r="AG18" s="221"/>
      <c r="AH18" s="221"/>
      <c r="AI18" s="221"/>
      <c r="AJ18" s="221"/>
      <c r="AK18" s="221"/>
      <c r="AL18" s="221"/>
      <c r="AM18" s="221"/>
      <c r="AN18" s="221"/>
      <c r="AO18" s="221"/>
      <c r="AP18" s="221"/>
      <c r="AQ18" s="221"/>
      <c r="AR18" s="221"/>
      <c r="AS18" s="221"/>
      <c r="AT18" s="222"/>
      <c r="AU18" s="554"/>
    </row>
    <row r="19" spans="1:47" ht="27" customHeight="1" x14ac:dyDescent="0.15">
      <c r="A19" s="567"/>
      <c r="B19" s="556"/>
      <c r="C19" s="556"/>
      <c r="D19" s="556"/>
      <c r="E19" s="556" t="s">
        <v>233</v>
      </c>
      <c r="F19" s="569"/>
      <c r="G19" s="569"/>
      <c r="H19" s="569"/>
      <c r="I19" s="569"/>
      <c r="J19" s="569"/>
      <c r="K19" s="569"/>
      <c r="L19" s="569"/>
      <c r="M19" s="569"/>
      <c r="N19" s="569"/>
      <c r="O19" s="569"/>
      <c r="P19" s="569"/>
      <c r="Q19" s="569"/>
      <c r="R19" s="569"/>
      <c r="S19" s="569"/>
      <c r="T19" s="569"/>
      <c r="U19" s="569"/>
      <c r="V19" s="569"/>
      <c r="W19" s="569"/>
      <c r="X19" s="569"/>
      <c r="Y19" s="569"/>
      <c r="Z19" s="569"/>
      <c r="AA19" s="569"/>
      <c r="AB19" s="569"/>
      <c r="AC19" s="215"/>
      <c r="AD19" s="216"/>
      <c r="AE19" s="216"/>
      <c r="AF19" s="216"/>
      <c r="AG19" s="216"/>
      <c r="AH19" s="216"/>
      <c r="AI19" s="216"/>
      <c r="AJ19" s="216"/>
      <c r="AK19" s="216"/>
      <c r="AL19" s="216"/>
      <c r="AM19" s="216"/>
      <c r="AN19" s="216"/>
      <c r="AO19" s="216"/>
      <c r="AP19" s="216"/>
      <c r="AQ19" s="216"/>
      <c r="AR19" s="216"/>
      <c r="AS19" s="216"/>
      <c r="AT19" s="217"/>
      <c r="AU19" s="554"/>
    </row>
    <row r="20" spans="1:47" ht="27" customHeight="1" x14ac:dyDescent="0.15">
      <c r="A20" s="567"/>
      <c r="B20" s="556"/>
      <c r="C20" s="556"/>
      <c r="D20" s="556"/>
      <c r="E20" s="570"/>
      <c r="F20" s="564" t="s">
        <v>234</v>
      </c>
      <c r="G20" s="558"/>
      <c r="H20" s="558"/>
      <c r="I20" s="558"/>
      <c r="J20" s="558"/>
      <c r="K20" s="558"/>
      <c r="L20" s="558"/>
      <c r="M20" s="558"/>
      <c r="N20" s="558"/>
      <c r="O20" s="558"/>
      <c r="P20" s="558"/>
      <c r="Q20" s="558"/>
      <c r="R20" s="558"/>
      <c r="S20" s="558"/>
      <c r="T20" s="558"/>
      <c r="U20" s="558"/>
      <c r="V20" s="558"/>
      <c r="W20" s="558"/>
      <c r="X20" s="558"/>
      <c r="Y20" s="558"/>
      <c r="Z20" s="558"/>
      <c r="AA20" s="558"/>
      <c r="AB20" s="559"/>
      <c r="AC20" s="218">
        <f>完成業務原価報告書!$Z$45</f>
        <v>0</v>
      </c>
      <c r="AD20" s="221"/>
      <c r="AE20" s="221"/>
      <c r="AF20" s="221"/>
      <c r="AG20" s="221"/>
      <c r="AH20" s="221"/>
      <c r="AI20" s="221"/>
      <c r="AJ20" s="221"/>
      <c r="AK20" s="221"/>
      <c r="AL20" s="221"/>
      <c r="AM20" s="221"/>
      <c r="AN20" s="221"/>
      <c r="AO20" s="221"/>
      <c r="AP20" s="221"/>
      <c r="AQ20" s="221"/>
      <c r="AR20" s="221"/>
      <c r="AS20" s="221"/>
      <c r="AT20" s="222"/>
      <c r="AU20" s="554"/>
    </row>
    <row r="21" spans="1:47" ht="27" customHeight="1" x14ac:dyDescent="0.15">
      <c r="A21" s="567"/>
      <c r="B21" s="556"/>
      <c r="C21" s="556"/>
      <c r="D21" s="556"/>
      <c r="E21" s="571" t="s">
        <v>235</v>
      </c>
      <c r="F21" s="572"/>
      <c r="G21" s="572"/>
      <c r="H21" s="572"/>
      <c r="I21" s="572"/>
      <c r="J21" s="572"/>
      <c r="K21" s="572"/>
      <c r="L21" s="572"/>
      <c r="M21" s="572"/>
      <c r="N21" s="572"/>
      <c r="O21" s="572"/>
      <c r="P21" s="572"/>
      <c r="Q21" s="572"/>
      <c r="R21" s="572"/>
      <c r="S21" s="572"/>
      <c r="T21" s="572"/>
      <c r="U21" s="572"/>
      <c r="V21" s="572"/>
      <c r="W21" s="572"/>
      <c r="X21" s="572"/>
      <c r="Y21" s="572"/>
      <c r="Z21" s="572"/>
      <c r="AA21" s="572"/>
      <c r="AB21" s="573"/>
      <c r="AC21" s="215"/>
      <c r="AD21" s="216"/>
      <c r="AE21" s="216"/>
      <c r="AF21" s="216"/>
      <c r="AG21" s="216"/>
      <c r="AH21" s="216"/>
      <c r="AI21" s="216"/>
      <c r="AJ21" s="216"/>
      <c r="AK21" s="216"/>
      <c r="AL21" s="216"/>
      <c r="AM21" s="216"/>
      <c r="AN21" s="216"/>
      <c r="AO21" s="216"/>
      <c r="AP21" s="216"/>
      <c r="AQ21" s="216"/>
      <c r="AR21" s="216"/>
      <c r="AS21" s="216"/>
      <c r="AT21" s="217"/>
      <c r="AU21" s="554"/>
    </row>
    <row r="22" spans="1:47" ht="27" customHeight="1" x14ac:dyDescent="0.15">
      <c r="A22" s="567"/>
      <c r="B22" s="556"/>
      <c r="C22" s="556"/>
      <c r="D22" s="556"/>
      <c r="E22" s="564" t="s">
        <v>236</v>
      </c>
      <c r="F22" s="568"/>
      <c r="G22" s="558"/>
      <c r="H22" s="558"/>
      <c r="I22" s="558"/>
      <c r="J22" s="558"/>
      <c r="K22" s="558"/>
      <c r="L22" s="558"/>
      <c r="M22" s="558"/>
      <c r="N22" s="558"/>
      <c r="O22" s="558"/>
      <c r="P22" s="558"/>
      <c r="Q22" s="558"/>
      <c r="R22" s="558"/>
      <c r="S22" s="558"/>
      <c r="T22" s="558"/>
      <c r="U22" s="558"/>
      <c r="V22" s="558"/>
      <c r="W22" s="558"/>
      <c r="X22" s="558"/>
      <c r="Y22" s="558"/>
      <c r="Z22" s="558"/>
      <c r="AA22" s="558"/>
      <c r="AB22" s="559"/>
      <c r="AC22" s="215"/>
      <c r="AD22" s="216"/>
      <c r="AE22" s="216"/>
      <c r="AF22" s="216"/>
      <c r="AG22" s="216"/>
      <c r="AH22" s="216"/>
      <c r="AI22" s="216"/>
      <c r="AJ22" s="216"/>
      <c r="AK22" s="216"/>
      <c r="AL22" s="216"/>
      <c r="AM22" s="216"/>
      <c r="AN22" s="216"/>
      <c r="AO22" s="216"/>
      <c r="AP22" s="216"/>
      <c r="AQ22" s="216"/>
      <c r="AR22" s="216"/>
      <c r="AS22" s="216"/>
      <c r="AT22" s="217"/>
      <c r="AU22" s="554"/>
    </row>
    <row r="23" spans="1:47" ht="27" customHeight="1" x14ac:dyDescent="0.15">
      <c r="A23" s="567"/>
      <c r="B23" s="556"/>
      <c r="C23" s="556"/>
      <c r="D23" s="556"/>
      <c r="E23" s="571" t="s">
        <v>237</v>
      </c>
      <c r="F23" s="572"/>
      <c r="G23" s="572"/>
      <c r="H23" s="572"/>
      <c r="I23" s="572"/>
      <c r="J23" s="572"/>
      <c r="K23" s="572"/>
      <c r="L23" s="572"/>
      <c r="M23" s="572"/>
      <c r="N23" s="572"/>
      <c r="O23" s="572"/>
      <c r="P23" s="572"/>
      <c r="Q23" s="572"/>
      <c r="R23" s="572"/>
      <c r="S23" s="572"/>
      <c r="T23" s="572"/>
      <c r="U23" s="572"/>
      <c r="V23" s="572"/>
      <c r="W23" s="572"/>
      <c r="X23" s="572"/>
      <c r="Y23" s="572"/>
      <c r="Z23" s="572"/>
      <c r="AA23" s="572"/>
      <c r="AB23" s="573"/>
      <c r="AC23" s="215"/>
      <c r="AD23" s="216"/>
      <c r="AE23" s="216"/>
      <c r="AF23" s="216"/>
      <c r="AG23" s="216"/>
      <c r="AH23" s="216"/>
      <c r="AI23" s="216"/>
      <c r="AJ23" s="216"/>
      <c r="AK23" s="216"/>
      <c r="AL23" s="216"/>
      <c r="AM23" s="216"/>
      <c r="AN23" s="216"/>
      <c r="AO23" s="216"/>
      <c r="AP23" s="216"/>
      <c r="AQ23" s="216"/>
      <c r="AR23" s="216"/>
      <c r="AS23" s="216"/>
      <c r="AT23" s="217"/>
      <c r="AU23" s="554"/>
    </row>
    <row r="24" spans="1:47" ht="27" customHeight="1" x14ac:dyDescent="0.15">
      <c r="A24" s="555"/>
      <c r="B24" s="556"/>
      <c r="C24" s="556"/>
      <c r="D24" s="556"/>
      <c r="E24" s="569" t="s">
        <v>238</v>
      </c>
      <c r="F24" s="569"/>
      <c r="G24" s="569"/>
      <c r="H24" s="569"/>
      <c r="I24" s="569"/>
      <c r="J24" s="569"/>
      <c r="K24" s="569"/>
      <c r="L24" s="569"/>
      <c r="M24" s="569"/>
      <c r="N24" s="569"/>
      <c r="O24" s="569"/>
      <c r="P24" s="569"/>
      <c r="Q24" s="569"/>
      <c r="R24" s="569"/>
      <c r="S24" s="569"/>
      <c r="T24" s="569"/>
      <c r="U24" s="569"/>
      <c r="V24" s="569"/>
      <c r="W24" s="569"/>
      <c r="X24" s="569"/>
      <c r="Y24" s="569"/>
      <c r="Z24" s="569"/>
      <c r="AA24" s="569"/>
      <c r="AB24" s="569"/>
      <c r="AC24" s="215"/>
      <c r="AD24" s="216"/>
      <c r="AE24" s="216"/>
      <c r="AF24" s="216"/>
      <c r="AG24" s="216"/>
      <c r="AH24" s="216"/>
      <c r="AI24" s="216"/>
      <c r="AJ24" s="216"/>
      <c r="AK24" s="216"/>
      <c r="AL24" s="216"/>
      <c r="AM24" s="216"/>
      <c r="AN24" s="216"/>
      <c r="AO24" s="216"/>
      <c r="AP24" s="216"/>
      <c r="AQ24" s="216"/>
      <c r="AR24" s="216"/>
      <c r="AS24" s="216"/>
      <c r="AT24" s="217"/>
      <c r="AU24" s="554"/>
    </row>
    <row r="25" spans="1:47" ht="27" customHeight="1" x14ac:dyDescent="0.15">
      <c r="A25" s="555"/>
      <c r="B25" s="556"/>
      <c r="C25" s="556"/>
      <c r="D25" s="556"/>
      <c r="E25" s="564" t="s">
        <v>239</v>
      </c>
      <c r="F25" s="568"/>
      <c r="G25" s="558"/>
      <c r="H25" s="558"/>
      <c r="I25" s="558"/>
      <c r="J25" s="558"/>
      <c r="K25" s="558"/>
      <c r="L25" s="558"/>
      <c r="M25" s="558"/>
      <c r="N25" s="558"/>
      <c r="O25" s="558"/>
      <c r="P25" s="558"/>
      <c r="Q25" s="558"/>
      <c r="R25" s="558"/>
      <c r="S25" s="558"/>
      <c r="T25" s="558"/>
      <c r="U25" s="558"/>
      <c r="V25" s="558"/>
      <c r="W25" s="558"/>
      <c r="X25" s="558"/>
      <c r="Y25" s="558"/>
      <c r="Z25" s="558"/>
      <c r="AA25" s="558"/>
      <c r="AB25" s="559"/>
      <c r="AC25" s="215"/>
      <c r="AD25" s="216"/>
      <c r="AE25" s="216"/>
      <c r="AF25" s="216"/>
      <c r="AG25" s="216"/>
      <c r="AH25" s="216"/>
      <c r="AI25" s="216"/>
      <c r="AJ25" s="216"/>
      <c r="AK25" s="216"/>
      <c r="AL25" s="216"/>
      <c r="AM25" s="216"/>
      <c r="AN25" s="216"/>
      <c r="AO25" s="216"/>
      <c r="AP25" s="216"/>
      <c r="AQ25" s="216"/>
      <c r="AR25" s="216"/>
      <c r="AS25" s="216"/>
      <c r="AT25" s="217"/>
      <c r="AU25" s="554"/>
    </row>
    <row r="26" spans="1:47" ht="27" customHeight="1" x14ac:dyDescent="0.15">
      <c r="A26" s="555"/>
      <c r="B26" s="556"/>
      <c r="C26" s="556"/>
      <c r="D26" s="556"/>
      <c r="E26" s="571" t="s">
        <v>240</v>
      </c>
      <c r="F26" s="572"/>
      <c r="G26" s="572"/>
      <c r="H26" s="572"/>
      <c r="I26" s="572"/>
      <c r="J26" s="572"/>
      <c r="K26" s="572"/>
      <c r="L26" s="572"/>
      <c r="M26" s="572"/>
      <c r="N26" s="572"/>
      <c r="O26" s="572"/>
      <c r="P26" s="572"/>
      <c r="Q26" s="572"/>
      <c r="R26" s="572"/>
      <c r="S26" s="572"/>
      <c r="T26" s="572"/>
      <c r="U26" s="572"/>
      <c r="V26" s="572"/>
      <c r="W26" s="572"/>
      <c r="X26" s="572"/>
      <c r="Y26" s="572"/>
      <c r="Z26" s="572"/>
      <c r="AA26" s="572"/>
      <c r="AB26" s="573"/>
      <c r="AC26" s="215"/>
      <c r="AD26" s="216"/>
      <c r="AE26" s="216"/>
      <c r="AF26" s="216"/>
      <c r="AG26" s="216"/>
      <c r="AH26" s="216"/>
      <c r="AI26" s="216"/>
      <c r="AJ26" s="216"/>
      <c r="AK26" s="216"/>
      <c r="AL26" s="216"/>
      <c r="AM26" s="216"/>
      <c r="AN26" s="216"/>
      <c r="AO26" s="216"/>
      <c r="AP26" s="216"/>
      <c r="AQ26" s="216"/>
      <c r="AR26" s="216"/>
      <c r="AS26" s="216"/>
      <c r="AT26" s="217"/>
      <c r="AU26" s="554"/>
    </row>
    <row r="27" spans="1:47" ht="27" customHeight="1" x14ac:dyDescent="0.15">
      <c r="A27" s="555"/>
      <c r="B27" s="556"/>
      <c r="C27" s="556"/>
      <c r="D27" s="556"/>
      <c r="E27" s="569" t="s">
        <v>241</v>
      </c>
      <c r="F27" s="569"/>
      <c r="G27" s="569"/>
      <c r="H27" s="569"/>
      <c r="I27" s="569"/>
      <c r="J27" s="569"/>
      <c r="K27" s="569"/>
      <c r="L27" s="569"/>
      <c r="M27" s="569"/>
      <c r="N27" s="569"/>
      <c r="O27" s="569"/>
      <c r="P27" s="569"/>
      <c r="Q27" s="569"/>
      <c r="R27" s="569"/>
      <c r="S27" s="569"/>
      <c r="T27" s="569"/>
      <c r="U27" s="569"/>
      <c r="V27" s="569"/>
      <c r="W27" s="569"/>
      <c r="X27" s="569"/>
      <c r="Y27" s="569"/>
      <c r="Z27" s="569"/>
      <c r="AA27" s="569"/>
      <c r="AB27" s="569"/>
      <c r="AC27" s="215"/>
      <c r="AD27" s="216"/>
      <c r="AE27" s="216"/>
      <c r="AF27" s="216"/>
      <c r="AG27" s="216"/>
      <c r="AH27" s="216"/>
      <c r="AI27" s="216"/>
      <c r="AJ27" s="216"/>
      <c r="AK27" s="216"/>
      <c r="AL27" s="216"/>
      <c r="AM27" s="216"/>
      <c r="AN27" s="216"/>
      <c r="AO27" s="216"/>
      <c r="AP27" s="216"/>
      <c r="AQ27" s="216"/>
      <c r="AR27" s="216"/>
      <c r="AS27" s="216"/>
      <c r="AT27" s="217"/>
      <c r="AU27" s="554"/>
    </row>
    <row r="28" spans="1:47" ht="27" customHeight="1" x14ac:dyDescent="0.15">
      <c r="A28" s="555"/>
      <c r="B28" s="556"/>
      <c r="C28" s="556"/>
      <c r="D28" s="556"/>
      <c r="E28" s="564" t="s">
        <v>242</v>
      </c>
      <c r="F28" s="568"/>
      <c r="G28" s="568"/>
      <c r="H28" s="568"/>
      <c r="I28" s="568"/>
      <c r="J28" s="568"/>
      <c r="K28" s="568"/>
      <c r="L28" s="568"/>
      <c r="M28" s="568"/>
      <c r="N28" s="568"/>
      <c r="O28" s="568"/>
      <c r="P28" s="568"/>
      <c r="Q28" s="568"/>
      <c r="R28" s="568"/>
      <c r="S28" s="568"/>
      <c r="T28" s="568"/>
      <c r="U28" s="568"/>
      <c r="V28" s="568"/>
      <c r="W28" s="568"/>
      <c r="X28" s="568"/>
      <c r="Y28" s="568"/>
      <c r="Z28" s="568"/>
      <c r="AA28" s="568"/>
      <c r="AB28" s="574"/>
      <c r="AC28" s="215"/>
      <c r="AD28" s="216"/>
      <c r="AE28" s="216"/>
      <c r="AF28" s="216"/>
      <c r="AG28" s="216"/>
      <c r="AH28" s="216"/>
      <c r="AI28" s="216"/>
      <c r="AJ28" s="216"/>
      <c r="AK28" s="216"/>
      <c r="AL28" s="216"/>
      <c r="AM28" s="216"/>
      <c r="AN28" s="216"/>
      <c r="AO28" s="216"/>
      <c r="AP28" s="216"/>
      <c r="AQ28" s="216"/>
      <c r="AR28" s="216"/>
      <c r="AS28" s="216"/>
      <c r="AT28" s="217"/>
      <c r="AU28" s="554"/>
    </row>
    <row r="29" spans="1:47" ht="27" customHeight="1" x14ac:dyDescent="0.15">
      <c r="A29" s="555"/>
      <c r="B29" s="556"/>
      <c r="C29" s="556"/>
      <c r="D29" s="556"/>
      <c r="E29" s="571" t="s">
        <v>243</v>
      </c>
      <c r="F29" s="572"/>
      <c r="G29" s="572"/>
      <c r="H29" s="572"/>
      <c r="I29" s="572"/>
      <c r="J29" s="572"/>
      <c r="K29" s="572"/>
      <c r="L29" s="572"/>
      <c r="M29" s="572"/>
      <c r="N29" s="572"/>
      <c r="O29" s="572"/>
      <c r="P29" s="572"/>
      <c r="Q29" s="572"/>
      <c r="R29" s="572"/>
      <c r="S29" s="572"/>
      <c r="T29" s="572"/>
      <c r="U29" s="572"/>
      <c r="V29" s="572"/>
      <c r="W29" s="572"/>
      <c r="X29" s="572"/>
      <c r="Y29" s="572"/>
      <c r="Z29" s="572"/>
      <c r="AA29" s="572"/>
      <c r="AB29" s="573"/>
      <c r="AC29" s="215"/>
      <c r="AD29" s="216"/>
      <c r="AE29" s="216"/>
      <c r="AF29" s="216"/>
      <c r="AG29" s="216"/>
      <c r="AH29" s="216"/>
      <c r="AI29" s="216"/>
      <c r="AJ29" s="216"/>
      <c r="AK29" s="216"/>
      <c r="AL29" s="216"/>
      <c r="AM29" s="216"/>
      <c r="AN29" s="216"/>
      <c r="AO29" s="216"/>
      <c r="AP29" s="216"/>
      <c r="AQ29" s="216"/>
      <c r="AR29" s="216"/>
      <c r="AS29" s="216"/>
      <c r="AT29" s="217"/>
      <c r="AU29" s="554"/>
    </row>
    <row r="30" spans="1:47" ht="27" customHeight="1" x14ac:dyDescent="0.15">
      <c r="A30" s="555"/>
      <c r="B30" s="556"/>
      <c r="C30" s="556"/>
      <c r="D30" s="556"/>
      <c r="E30" s="571" t="s">
        <v>244</v>
      </c>
      <c r="F30" s="572"/>
      <c r="G30" s="572"/>
      <c r="H30" s="572"/>
      <c r="I30" s="572"/>
      <c r="J30" s="572"/>
      <c r="K30" s="572"/>
      <c r="L30" s="572"/>
      <c r="M30" s="572"/>
      <c r="N30" s="572"/>
      <c r="O30" s="572"/>
      <c r="P30" s="572"/>
      <c r="Q30" s="572"/>
      <c r="R30" s="572"/>
      <c r="S30" s="572"/>
      <c r="T30" s="572"/>
      <c r="U30" s="572"/>
      <c r="V30" s="572"/>
      <c r="W30" s="572"/>
      <c r="X30" s="572"/>
      <c r="Y30" s="572"/>
      <c r="Z30" s="572"/>
      <c r="AA30" s="572"/>
      <c r="AB30" s="573"/>
      <c r="AC30" s="215"/>
      <c r="AD30" s="216"/>
      <c r="AE30" s="216"/>
      <c r="AF30" s="216"/>
      <c r="AG30" s="216"/>
      <c r="AH30" s="216"/>
      <c r="AI30" s="216"/>
      <c r="AJ30" s="216"/>
      <c r="AK30" s="216"/>
      <c r="AL30" s="216"/>
      <c r="AM30" s="216"/>
      <c r="AN30" s="216"/>
      <c r="AO30" s="216"/>
      <c r="AP30" s="216"/>
      <c r="AQ30" s="216"/>
      <c r="AR30" s="216"/>
      <c r="AS30" s="216"/>
      <c r="AT30" s="217"/>
      <c r="AU30" s="554"/>
    </row>
    <row r="31" spans="1:47" ht="27" customHeight="1" thickBot="1" x14ac:dyDescent="0.2">
      <c r="A31" s="575"/>
      <c r="B31" s="576"/>
      <c r="C31" s="576"/>
      <c r="D31" s="576"/>
      <c r="E31" s="577" t="s">
        <v>245</v>
      </c>
      <c r="F31" s="578"/>
      <c r="G31" s="578"/>
      <c r="H31" s="578"/>
      <c r="I31" s="578"/>
      <c r="J31" s="578"/>
      <c r="K31" s="578"/>
      <c r="L31" s="578"/>
      <c r="M31" s="578"/>
      <c r="N31" s="578"/>
      <c r="O31" s="578"/>
      <c r="P31" s="578"/>
      <c r="Q31" s="578"/>
      <c r="R31" s="578"/>
      <c r="S31" s="578"/>
      <c r="T31" s="578"/>
      <c r="U31" s="578"/>
      <c r="V31" s="578"/>
      <c r="W31" s="578"/>
      <c r="X31" s="578"/>
      <c r="Y31" s="578"/>
      <c r="Z31" s="578"/>
      <c r="AA31" s="578"/>
      <c r="AB31" s="579"/>
      <c r="AC31" s="223"/>
      <c r="AD31" s="224"/>
      <c r="AE31" s="224"/>
      <c r="AF31" s="224"/>
      <c r="AG31" s="224"/>
      <c r="AH31" s="224"/>
      <c r="AI31" s="224"/>
      <c r="AJ31" s="224"/>
      <c r="AK31" s="224"/>
      <c r="AL31" s="224"/>
      <c r="AM31" s="224"/>
      <c r="AN31" s="224"/>
      <c r="AO31" s="224"/>
      <c r="AP31" s="224"/>
      <c r="AQ31" s="224"/>
      <c r="AR31" s="224"/>
      <c r="AS31" s="224"/>
      <c r="AT31" s="225"/>
      <c r="AU31" s="554"/>
    </row>
    <row r="32" spans="1:47" ht="27" customHeight="1" thickBot="1" x14ac:dyDescent="0.2">
      <c r="A32" s="580" t="s">
        <v>246</v>
      </c>
      <c r="B32" s="581"/>
      <c r="C32" s="581"/>
      <c r="D32" s="581"/>
      <c r="E32" s="581"/>
      <c r="F32" s="581"/>
      <c r="G32" s="581"/>
      <c r="H32" s="581"/>
      <c r="I32" s="581"/>
      <c r="J32" s="581"/>
      <c r="K32" s="581"/>
      <c r="L32" s="581"/>
      <c r="M32" s="581"/>
      <c r="N32" s="581"/>
      <c r="O32" s="581"/>
      <c r="P32" s="581"/>
      <c r="Q32" s="581"/>
      <c r="R32" s="581"/>
      <c r="S32" s="581"/>
      <c r="T32" s="581"/>
      <c r="U32" s="581"/>
      <c r="V32" s="581"/>
      <c r="W32" s="581"/>
      <c r="X32" s="581"/>
      <c r="Y32" s="581"/>
      <c r="Z32" s="581"/>
      <c r="AA32" s="581"/>
      <c r="AB32" s="581"/>
      <c r="AC32" s="226"/>
      <c r="AD32" s="227"/>
      <c r="AE32" s="227"/>
      <c r="AF32" s="227"/>
      <c r="AG32" s="227"/>
      <c r="AH32" s="227"/>
      <c r="AI32" s="227"/>
      <c r="AJ32" s="227"/>
      <c r="AK32" s="227"/>
      <c r="AL32" s="227"/>
      <c r="AM32" s="227"/>
      <c r="AN32" s="227"/>
      <c r="AO32" s="227"/>
      <c r="AP32" s="227"/>
      <c r="AQ32" s="227"/>
      <c r="AR32" s="227"/>
      <c r="AS32" s="228"/>
      <c r="AT32" s="582"/>
    </row>
    <row r="33" spans="1:46" s="586" customFormat="1" ht="18" customHeight="1" x14ac:dyDescent="0.2">
      <c r="A33" s="583" t="s">
        <v>247</v>
      </c>
      <c r="B33" s="584"/>
      <c r="C33" s="584"/>
      <c r="D33" s="584"/>
      <c r="E33" s="584"/>
      <c r="F33" s="584"/>
      <c r="G33" s="584"/>
      <c r="H33" s="584"/>
      <c r="I33" s="584"/>
      <c r="J33" s="584"/>
      <c r="K33" s="584"/>
      <c r="L33" s="584"/>
      <c r="M33" s="584"/>
      <c r="N33" s="584"/>
      <c r="O33" s="584"/>
      <c r="P33" s="584"/>
      <c r="Q33" s="584"/>
      <c r="R33" s="584"/>
      <c r="S33" s="584"/>
      <c r="T33" s="584"/>
      <c r="U33" s="584"/>
      <c r="V33" s="584"/>
      <c r="W33" s="584"/>
      <c r="X33" s="584"/>
      <c r="Y33" s="584"/>
      <c r="Z33" s="584"/>
      <c r="AA33" s="584"/>
      <c r="AB33" s="584"/>
      <c r="AC33" s="584"/>
      <c r="AD33" s="584"/>
      <c r="AE33" s="584"/>
      <c r="AF33" s="584"/>
      <c r="AG33" s="584"/>
      <c r="AH33" s="584"/>
      <c r="AI33" s="584"/>
      <c r="AJ33" s="584"/>
      <c r="AK33" s="584"/>
      <c r="AL33" s="584"/>
      <c r="AM33" s="584"/>
      <c r="AN33" s="584"/>
      <c r="AO33" s="584"/>
      <c r="AP33" s="584"/>
      <c r="AQ33" s="584"/>
      <c r="AR33" s="584"/>
      <c r="AS33" s="584"/>
      <c r="AT33" s="585"/>
    </row>
    <row r="34" spans="1:46" s="586" customFormat="1" ht="36" customHeight="1" x14ac:dyDescent="0.15">
      <c r="A34" s="587" t="s">
        <v>248</v>
      </c>
      <c r="B34" s="587"/>
      <c r="C34" s="587"/>
      <c r="D34" s="587"/>
      <c r="E34" s="587"/>
      <c r="F34" s="587"/>
      <c r="G34" s="587"/>
      <c r="H34" s="587"/>
      <c r="I34" s="587"/>
      <c r="J34" s="587"/>
      <c r="K34" s="587"/>
      <c r="L34" s="587"/>
      <c r="M34" s="587"/>
      <c r="N34" s="587"/>
      <c r="O34" s="587"/>
      <c r="P34" s="587"/>
      <c r="Q34" s="587"/>
      <c r="R34" s="587"/>
      <c r="S34" s="587"/>
      <c r="T34" s="587"/>
      <c r="U34" s="587"/>
      <c r="V34" s="587"/>
      <c r="W34" s="587"/>
      <c r="X34" s="587"/>
      <c r="Y34" s="587"/>
      <c r="Z34" s="587"/>
      <c r="AA34" s="587"/>
      <c r="AB34" s="587"/>
      <c r="AC34" s="587"/>
      <c r="AD34" s="587"/>
      <c r="AE34" s="587"/>
      <c r="AF34" s="587"/>
      <c r="AG34" s="587"/>
      <c r="AH34" s="587"/>
      <c r="AI34" s="587"/>
      <c r="AJ34" s="587"/>
      <c r="AK34" s="587"/>
      <c r="AL34" s="587"/>
      <c r="AM34" s="587"/>
      <c r="AN34" s="587"/>
      <c r="AO34" s="587"/>
      <c r="AP34" s="587"/>
      <c r="AQ34" s="587"/>
      <c r="AR34" s="587"/>
      <c r="AS34" s="587"/>
      <c r="AT34" s="585"/>
    </row>
    <row r="35" spans="1:46" s="586" customFormat="1" ht="18" customHeight="1" x14ac:dyDescent="0.15">
      <c r="A35" s="588" t="s">
        <v>249</v>
      </c>
      <c r="B35" s="588"/>
      <c r="C35" s="588"/>
      <c r="D35" s="588"/>
      <c r="E35" s="588"/>
      <c r="F35" s="588"/>
      <c r="G35" s="588"/>
      <c r="H35" s="588"/>
      <c r="I35" s="588"/>
      <c r="J35" s="588"/>
      <c r="K35" s="588"/>
      <c r="L35" s="588"/>
      <c r="M35" s="588"/>
      <c r="N35" s="588"/>
      <c r="O35" s="588"/>
      <c r="P35" s="588"/>
      <c r="Q35" s="588"/>
      <c r="R35" s="588"/>
      <c r="S35" s="588"/>
      <c r="T35" s="588"/>
      <c r="U35" s="588"/>
      <c r="V35" s="588"/>
      <c r="W35" s="588"/>
      <c r="X35" s="588"/>
      <c r="Y35" s="588"/>
      <c r="Z35" s="588"/>
      <c r="AA35" s="588"/>
      <c r="AB35" s="588"/>
      <c r="AC35" s="588"/>
      <c r="AD35" s="588"/>
      <c r="AE35" s="588"/>
      <c r="AF35" s="588"/>
      <c r="AG35" s="588"/>
      <c r="AH35" s="588"/>
      <c r="AI35" s="588"/>
      <c r="AJ35" s="588"/>
      <c r="AK35" s="588"/>
      <c r="AL35" s="588"/>
      <c r="AM35" s="588"/>
      <c r="AN35" s="588"/>
      <c r="AO35" s="588"/>
      <c r="AP35" s="588"/>
      <c r="AQ35" s="588"/>
      <c r="AR35" s="588"/>
      <c r="AS35" s="588"/>
      <c r="AT35" s="585"/>
    </row>
    <row r="36" spans="1:46" s="589" customFormat="1" ht="36" customHeight="1" x14ac:dyDescent="0.15">
      <c r="A36" s="587" t="s">
        <v>250</v>
      </c>
      <c r="B36" s="587"/>
      <c r="C36" s="587"/>
      <c r="D36" s="587"/>
      <c r="E36" s="587"/>
      <c r="F36" s="587"/>
      <c r="G36" s="587"/>
      <c r="H36" s="587"/>
      <c r="I36" s="587"/>
      <c r="J36" s="587"/>
      <c r="K36" s="587"/>
      <c r="L36" s="587"/>
      <c r="M36" s="587"/>
      <c r="N36" s="587"/>
      <c r="O36" s="587"/>
      <c r="P36" s="587"/>
      <c r="Q36" s="587"/>
      <c r="R36" s="587"/>
      <c r="S36" s="587"/>
      <c r="T36" s="587"/>
      <c r="U36" s="587"/>
      <c r="V36" s="587"/>
      <c r="W36" s="587"/>
      <c r="X36" s="587"/>
      <c r="Y36" s="587"/>
      <c r="Z36" s="587"/>
      <c r="AA36" s="587"/>
      <c r="AB36" s="587"/>
      <c r="AC36" s="587"/>
      <c r="AD36" s="587"/>
      <c r="AE36" s="587"/>
      <c r="AF36" s="587"/>
      <c r="AG36" s="587"/>
      <c r="AH36" s="587"/>
      <c r="AI36" s="587"/>
      <c r="AJ36" s="587"/>
      <c r="AK36" s="587"/>
      <c r="AL36" s="587"/>
      <c r="AM36" s="587"/>
      <c r="AN36" s="587"/>
      <c r="AO36" s="587"/>
      <c r="AP36" s="587"/>
      <c r="AQ36" s="587"/>
      <c r="AR36" s="587"/>
      <c r="AS36" s="587"/>
      <c r="AT36" s="585"/>
    </row>
    <row r="37" spans="1:46" s="586" customFormat="1" ht="18" customHeight="1" x14ac:dyDescent="0.15">
      <c r="A37" s="590" t="s">
        <v>251</v>
      </c>
      <c r="B37" s="590"/>
      <c r="C37" s="590"/>
      <c r="D37" s="590"/>
      <c r="E37" s="590"/>
      <c r="F37" s="590"/>
      <c r="G37" s="590"/>
      <c r="H37" s="590"/>
      <c r="I37" s="590"/>
      <c r="J37" s="590"/>
      <c r="K37" s="590"/>
      <c r="L37" s="590"/>
      <c r="M37" s="590"/>
      <c r="N37" s="590"/>
      <c r="O37" s="590"/>
      <c r="P37" s="590"/>
      <c r="Q37" s="590"/>
      <c r="R37" s="590"/>
      <c r="S37" s="590"/>
      <c r="T37" s="590"/>
      <c r="U37" s="590"/>
      <c r="V37" s="590"/>
      <c r="W37" s="590"/>
      <c r="X37" s="590"/>
      <c r="Y37" s="590"/>
      <c r="Z37" s="590"/>
      <c r="AA37" s="590"/>
      <c r="AB37" s="590"/>
      <c r="AC37" s="590"/>
      <c r="AD37" s="590"/>
      <c r="AE37" s="590"/>
      <c r="AF37" s="590"/>
      <c r="AG37" s="590"/>
      <c r="AH37" s="590"/>
      <c r="AI37" s="590"/>
      <c r="AJ37" s="590"/>
      <c r="AK37" s="590"/>
      <c r="AL37" s="590"/>
      <c r="AM37" s="590"/>
      <c r="AN37" s="590"/>
      <c r="AO37" s="590"/>
      <c r="AP37" s="590"/>
      <c r="AQ37" s="590"/>
      <c r="AR37" s="590"/>
      <c r="AS37" s="590"/>
      <c r="AT37" s="591"/>
    </row>
    <row r="38" spans="1:46" s="594" customFormat="1" ht="36" customHeight="1" x14ac:dyDescent="0.15">
      <c r="A38" s="592" t="s">
        <v>252</v>
      </c>
      <c r="B38" s="592"/>
      <c r="C38" s="592"/>
      <c r="D38" s="592"/>
      <c r="E38" s="592"/>
      <c r="F38" s="592"/>
      <c r="G38" s="592"/>
      <c r="H38" s="592"/>
      <c r="I38" s="592"/>
      <c r="J38" s="592"/>
      <c r="K38" s="592"/>
      <c r="L38" s="592"/>
      <c r="M38" s="592"/>
      <c r="N38" s="592"/>
      <c r="O38" s="592"/>
      <c r="P38" s="592"/>
      <c r="Q38" s="592"/>
      <c r="R38" s="592"/>
      <c r="S38" s="592"/>
      <c r="T38" s="592"/>
      <c r="U38" s="592"/>
      <c r="V38" s="592"/>
      <c r="W38" s="592"/>
      <c r="X38" s="592"/>
      <c r="Y38" s="592"/>
      <c r="Z38" s="592"/>
      <c r="AA38" s="592"/>
      <c r="AB38" s="592"/>
      <c r="AC38" s="592"/>
      <c r="AD38" s="592"/>
      <c r="AE38" s="592"/>
      <c r="AF38" s="592"/>
      <c r="AG38" s="592"/>
      <c r="AH38" s="592"/>
      <c r="AI38" s="592"/>
      <c r="AJ38" s="592"/>
      <c r="AK38" s="592"/>
      <c r="AL38" s="592"/>
      <c r="AM38" s="592"/>
      <c r="AN38" s="592"/>
      <c r="AO38" s="592"/>
      <c r="AP38" s="592"/>
      <c r="AQ38" s="592"/>
      <c r="AR38" s="592"/>
      <c r="AS38" s="592"/>
      <c r="AT38" s="593"/>
    </row>
    <row r="39" spans="1:46" ht="18" customHeight="1" x14ac:dyDescent="0.15">
      <c r="A39" s="590" t="s">
        <v>253</v>
      </c>
      <c r="B39" s="590"/>
      <c r="C39" s="590"/>
      <c r="D39" s="590"/>
      <c r="E39" s="590"/>
      <c r="F39" s="590"/>
      <c r="G39" s="590"/>
      <c r="H39" s="590"/>
      <c r="I39" s="590"/>
      <c r="J39" s="590"/>
      <c r="K39" s="590"/>
      <c r="L39" s="590"/>
      <c r="M39" s="590"/>
      <c r="N39" s="590"/>
      <c r="O39" s="590"/>
      <c r="P39" s="590"/>
      <c r="Q39" s="590"/>
      <c r="R39" s="590"/>
      <c r="S39" s="590"/>
      <c r="T39" s="590"/>
      <c r="U39" s="590"/>
      <c r="V39" s="590"/>
      <c r="W39" s="590"/>
      <c r="X39" s="590"/>
      <c r="Y39" s="590"/>
      <c r="Z39" s="590"/>
      <c r="AA39" s="590"/>
      <c r="AB39" s="590"/>
      <c r="AC39" s="590"/>
      <c r="AD39" s="590"/>
      <c r="AE39" s="590"/>
      <c r="AF39" s="590"/>
      <c r="AG39" s="590"/>
      <c r="AH39" s="590"/>
      <c r="AI39" s="590"/>
      <c r="AJ39" s="590"/>
      <c r="AK39" s="590"/>
      <c r="AL39" s="590"/>
      <c r="AM39" s="590"/>
      <c r="AN39" s="590"/>
      <c r="AO39" s="590"/>
      <c r="AP39" s="590"/>
      <c r="AQ39" s="590"/>
      <c r="AR39" s="590"/>
      <c r="AS39" s="590"/>
      <c r="AT39" s="591"/>
    </row>
    <row r="40" spans="1:46" ht="36" customHeight="1" x14ac:dyDescent="0.15">
      <c r="A40" s="587" t="s">
        <v>254</v>
      </c>
      <c r="B40" s="587"/>
      <c r="C40" s="587"/>
      <c r="D40" s="587"/>
      <c r="E40" s="587"/>
      <c r="F40" s="587"/>
      <c r="G40" s="587"/>
      <c r="H40" s="587"/>
      <c r="I40" s="587"/>
      <c r="J40" s="587"/>
      <c r="K40" s="587"/>
      <c r="L40" s="587"/>
      <c r="M40" s="587"/>
      <c r="N40" s="587"/>
      <c r="O40" s="587"/>
      <c r="P40" s="587"/>
      <c r="Q40" s="587"/>
      <c r="R40" s="587"/>
      <c r="S40" s="587"/>
      <c r="T40" s="587"/>
      <c r="U40" s="587"/>
      <c r="V40" s="587"/>
      <c r="W40" s="587"/>
      <c r="X40" s="587"/>
      <c r="Y40" s="587"/>
      <c r="Z40" s="587"/>
      <c r="AA40" s="587"/>
      <c r="AB40" s="587"/>
      <c r="AC40" s="587"/>
      <c r="AD40" s="587"/>
      <c r="AE40" s="587"/>
      <c r="AF40" s="587"/>
      <c r="AG40" s="587"/>
      <c r="AH40" s="587"/>
      <c r="AI40" s="587"/>
      <c r="AJ40" s="587"/>
      <c r="AK40" s="587"/>
      <c r="AL40" s="587"/>
      <c r="AM40" s="587"/>
      <c r="AN40" s="587"/>
      <c r="AO40" s="587"/>
      <c r="AP40" s="587"/>
      <c r="AQ40" s="587"/>
      <c r="AR40" s="587"/>
      <c r="AS40" s="587"/>
      <c r="AT40" s="539"/>
    </row>
    <row r="41" spans="1:46" ht="19.5" customHeight="1" x14ac:dyDescent="0.15">
      <c r="A41" s="537"/>
      <c r="B41" s="591"/>
      <c r="C41" s="591"/>
      <c r="D41" s="591"/>
      <c r="E41" s="591"/>
      <c r="F41" s="591"/>
      <c r="G41" s="591"/>
      <c r="H41" s="591"/>
      <c r="I41" s="591"/>
      <c r="J41" s="591"/>
      <c r="K41" s="591"/>
      <c r="L41" s="591"/>
      <c r="M41" s="591"/>
      <c r="N41" s="591"/>
      <c r="O41" s="591"/>
      <c r="P41" s="591"/>
      <c r="Q41" s="591"/>
      <c r="R41" s="591"/>
      <c r="S41" s="591"/>
      <c r="T41" s="591"/>
      <c r="U41" s="591"/>
      <c r="V41" s="591"/>
      <c r="W41" s="591"/>
      <c r="X41" s="591"/>
      <c r="Y41" s="591"/>
      <c r="Z41" s="591"/>
      <c r="AA41" s="591"/>
      <c r="AB41" s="591"/>
      <c r="AC41" s="591"/>
      <c r="AD41" s="591"/>
      <c r="AE41" s="591"/>
      <c r="AF41" s="591"/>
      <c r="AG41" s="591"/>
      <c r="AH41" s="591"/>
      <c r="AI41" s="591"/>
      <c r="AJ41" s="591"/>
      <c r="AK41" s="591"/>
      <c r="AL41" s="591"/>
      <c r="AM41" s="591"/>
      <c r="AN41" s="591"/>
      <c r="AO41" s="591"/>
      <c r="AP41" s="591"/>
      <c r="AQ41" s="591"/>
      <c r="AR41" s="591"/>
      <c r="AS41" s="591"/>
      <c r="AT41" s="539"/>
    </row>
    <row r="42" spans="1:46" ht="19.5" customHeight="1" x14ac:dyDescent="0.15">
      <c r="A42" s="537"/>
      <c r="B42" s="591"/>
      <c r="C42" s="591"/>
      <c r="D42" s="591"/>
      <c r="E42" s="591"/>
      <c r="F42" s="591"/>
      <c r="G42" s="591"/>
      <c r="H42" s="591"/>
      <c r="I42" s="591"/>
      <c r="J42" s="591"/>
      <c r="K42" s="591"/>
      <c r="L42" s="591"/>
      <c r="M42" s="591"/>
      <c r="N42" s="591"/>
      <c r="O42" s="591"/>
      <c r="P42" s="591"/>
      <c r="Q42" s="591"/>
      <c r="R42" s="591"/>
      <c r="S42" s="591"/>
      <c r="T42" s="591"/>
      <c r="U42" s="591"/>
      <c r="V42" s="591"/>
      <c r="W42" s="591"/>
      <c r="X42" s="591"/>
      <c r="Y42" s="591"/>
      <c r="Z42" s="591"/>
      <c r="AA42" s="591"/>
      <c r="AB42" s="591"/>
      <c r="AC42" s="591"/>
      <c r="AD42" s="591"/>
      <c r="AE42" s="591"/>
      <c r="AF42" s="591"/>
      <c r="AG42" s="591"/>
      <c r="AH42" s="591"/>
      <c r="AI42" s="591"/>
      <c r="AJ42" s="591"/>
      <c r="AK42" s="591"/>
      <c r="AL42" s="591"/>
      <c r="AM42" s="591"/>
      <c r="AN42" s="591"/>
      <c r="AO42" s="591"/>
      <c r="AP42" s="591"/>
      <c r="AQ42" s="591"/>
      <c r="AR42" s="591"/>
      <c r="AS42" s="591"/>
      <c r="AT42" s="539"/>
    </row>
    <row r="43" spans="1:46" ht="19.5" customHeight="1" x14ac:dyDescent="0.15">
      <c r="A43" s="591"/>
      <c r="B43" s="591"/>
      <c r="C43" s="591"/>
      <c r="D43" s="591"/>
      <c r="E43" s="591"/>
      <c r="F43" s="591"/>
      <c r="G43" s="591"/>
      <c r="H43" s="591"/>
      <c r="I43" s="591"/>
      <c r="J43" s="591"/>
      <c r="K43" s="591"/>
      <c r="L43" s="591"/>
      <c r="M43" s="591"/>
      <c r="N43" s="591"/>
      <c r="O43" s="591"/>
      <c r="P43" s="591"/>
      <c r="Q43" s="591"/>
      <c r="R43" s="591"/>
      <c r="S43" s="591"/>
      <c r="T43" s="591"/>
      <c r="U43" s="591"/>
      <c r="V43" s="591"/>
      <c r="W43" s="591"/>
      <c r="X43" s="591"/>
      <c r="Y43" s="591"/>
      <c r="Z43" s="591"/>
      <c r="AA43" s="591"/>
      <c r="AB43" s="591"/>
      <c r="AC43" s="591"/>
      <c r="AD43" s="591"/>
      <c r="AE43" s="591"/>
      <c r="AF43" s="591"/>
      <c r="AG43" s="591"/>
      <c r="AH43" s="591"/>
      <c r="AI43" s="591"/>
      <c r="AJ43" s="591"/>
      <c r="AK43" s="591"/>
      <c r="AL43" s="591"/>
      <c r="AM43" s="591"/>
      <c r="AN43" s="591"/>
      <c r="AO43" s="591"/>
      <c r="AP43" s="591"/>
      <c r="AQ43" s="591"/>
      <c r="AR43" s="591"/>
      <c r="AS43" s="591"/>
      <c r="AT43" s="539"/>
    </row>
    <row r="44" spans="1:46" ht="19.5" customHeight="1" x14ac:dyDescent="0.15">
      <c r="A44" s="591"/>
      <c r="B44" s="591"/>
      <c r="C44" s="591"/>
      <c r="D44" s="591"/>
      <c r="E44" s="591"/>
      <c r="F44" s="591"/>
      <c r="G44" s="591"/>
      <c r="H44" s="591"/>
      <c r="I44" s="591"/>
      <c r="J44" s="591"/>
      <c r="K44" s="591"/>
      <c r="L44" s="591"/>
      <c r="M44" s="591"/>
      <c r="N44" s="591"/>
      <c r="O44" s="591"/>
      <c r="P44" s="591"/>
      <c r="Q44" s="591"/>
      <c r="R44" s="591"/>
      <c r="S44" s="591"/>
      <c r="T44" s="591"/>
      <c r="U44" s="591"/>
      <c r="V44" s="591"/>
      <c r="W44" s="591"/>
      <c r="X44" s="591"/>
      <c r="Y44" s="591"/>
      <c r="Z44" s="591"/>
      <c r="AA44" s="591"/>
      <c r="AB44" s="591"/>
      <c r="AC44" s="591"/>
      <c r="AD44" s="591"/>
      <c r="AE44" s="591"/>
      <c r="AF44" s="591"/>
      <c r="AG44" s="591"/>
      <c r="AH44" s="591"/>
      <c r="AI44" s="591"/>
      <c r="AJ44" s="591"/>
      <c r="AK44" s="591"/>
      <c r="AL44" s="591"/>
      <c r="AM44" s="591"/>
      <c r="AN44" s="591"/>
      <c r="AO44" s="591"/>
      <c r="AP44" s="591"/>
      <c r="AQ44" s="591"/>
      <c r="AR44" s="591"/>
      <c r="AS44" s="591"/>
      <c r="AT44" s="539"/>
    </row>
    <row r="45" spans="1:46" ht="18.75" customHeight="1" x14ac:dyDescent="0.15">
      <c r="A45" s="591"/>
      <c r="B45" s="591"/>
      <c r="C45" s="591"/>
      <c r="D45" s="591"/>
      <c r="E45" s="591"/>
      <c r="F45" s="591"/>
      <c r="G45" s="591"/>
      <c r="H45" s="591"/>
      <c r="I45" s="591"/>
      <c r="J45" s="591"/>
      <c r="K45" s="591"/>
      <c r="L45" s="591"/>
      <c r="M45" s="591"/>
      <c r="N45" s="591"/>
      <c r="O45" s="591"/>
      <c r="P45" s="591"/>
      <c r="Q45" s="591"/>
      <c r="R45" s="591"/>
      <c r="S45" s="591"/>
      <c r="T45" s="591"/>
      <c r="U45" s="591"/>
      <c r="V45" s="591"/>
      <c r="W45" s="591"/>
      <c r="X45" s="591"/>
      <c r="Y45" s="591"/>
      <c r="Z45" s="591"/>
      <c r="AA45" s="591"/>
      <c r="AB45" s="591"/>
      <c r="AC45" s="591"/>
      <c r="AD45" s="591"/>
      <c r="AE45" s="591"/>
      <c r="AF45" s="591"/>
      <c r="AG45" s="591"/>
      <c r="AH45" s="591"/>
      <c r="AI45" s="591"/>
      <c r="AJ45" s="591"/>
      <c r="AK45" s="591"/>
      <c r="AL45" s="591"/>
      <c r="AM45" s="591"/>
      <c r="AN45" s="591"/>
      <c r="AO45" s="591"/>
      <c r="AP45" s="591"/>
      <c r="AQ45" s="591"/>
      <c r="AR45" s="591"/>
      <c r="AS45" s="591"/>
      <c r="AT45" s="539"/>
    </row>
  </sheetData>
  <sheetProtection algorithmName="SHA-512" hashValue="gr2aEog8l3WADRiBCfIXePt6AS5Wl/Xyun6V1sqWB6MGyu2NlxvTDnW+2OY0ABfVA9/oN8HLsVeQkp5eGmta+A==" saltValue="0LNkiCDPHxDWDmUgm9g/AQ==" spinCount="100000" sheet="1" objects="1" scenarios="1" selectLockedCells="1"/>
  <mergeCells count="79">
    <mergeCell ref="AD3:AF3"/>
    <mergeCell ref="AQ3:AS3"/>
    <mergeCell ref="AO3:AP3"/>
    <mergeCell ref="AM3:AN3"/>
    <mergeCell ref="AK3:AL3"/>
    <mergeCell ref="AI3:AJ3"/>
    <mergeCell ref="AG3:AH3"/>
    <mergeCell ref="E30:AB30"/>
    <mergeCell ref="AC30:AT30"/>
    <mergeCell ref="A40:AS40"/>
    <mergeCell ref="E31:AB31"/>
    <mergeCell ref="AC31:AT31"/>
    <mergeCell ref="A32:AB32"/>
    <mergeCell ref="AC32:AS32"/>
    <mergeCell ref="A33:AS33"/>
    <mergeCell ref="A34:AS34"/>
    <mergeCell ref="A35:AS35"/>
    <mergeCell ref="A36:AS36"/>
    <mergeCell ref="A37:AS37"/>
    <mergeCell ref="A38:AS38"/>
    <mergeCell ref="A39:AS39"/>
    <mergeCell ref="A17:D31"/>
    <mergeCell ref="E17:AB17"/>
    <mergeCell ref="E27:AB27"/>
    <mergeCell ref="AC27:AT27"/>
    <mergeCell ref="E28:AB28"/>
    <mergeCell ref="AC28:AT28"/>
    <mergeCell ref="E29:AB29"/>
    <mergeCell ref="AC29:AT29"/>
    <mergeCell ref="AC23:AT23"/>
    <mergeCell ref="E25:AB25"/>
    <mergeCell ref="AC25:AT25"/>
    <mergeCell ref="E26:AB26"/>
    <mergeCell ref="AC26:AT26"/>
    <mergeCell ref="E24:AB24"/>
    <mergeCell ref="AC24:AT24"/>
    <mergeCell ref="E23:AB23"/>
    <mergeCell ref="AC17:AT17"/>
    <mergeCell ref="F18:AB18"/>
    <mergeCell ref="AC18:AT18"/>
    <mergeCell ref="E19:AB19"/>
    <mergeCell ref="AC19:AT19"/>
    <mergeCell ref="F20:AB20"/>
    <mergeCell ref="AC20:AT20"/>
    <mergeCell ref="E21:AB21"/>
    <mergeCell ref="AC21:AT21"/>
    <mergeCell ref="E22:AB22"/>
    <mergeCell ref="AC22:AT22"/>
    <mergeCell ref="E13:E16"/>
    <mergeCell ref="F13:AB13"/>
    <mergeCell ref="AC13:AT13"/>
    <mergeCell ref="G14:AB14"/>
    <mergeCell ref="AC14:AT14"/>
    <mergeCell ref="F15:AB15"/>
    <mergeCell ref="AC15:AT15"/>
    <mergeCell ref="F16:AB16"/>
    <mergeCell ref="AC16:AT16"/>
    <mergeCell ref="AC9:AT9"/>
    <mergeCell ref="E10:E11"/>
    <mergeCell ref="F10:AB10"/>
    <mergeCell ref="AC10:AT10"/>
    <mergeCell ref="F11:AB11"/>
    <mergeCell ref="AC11:AT11"/>
    <mergeCell ref="A2:AT2"/>
    <mergeCell ref="A4:S4"/>
    <mergeCell ref="W4:AT4"/>
    <mergeCell ref="A5:D16"/>
    <mergeCell ref="E5:AB5"/>
    <mergeCell ref="AC5:AT5"/>
    <mergeCell ref="E6:E8"/>
    <mergeCell ref="F6:AB6"/>
    <mergeCell ref="E12:AB12"/>
    <mergeCell ref="AC12:AT12"/>
    <mergeCell ref="AC6:AT6"/>
    <mergeCell ref="F7:AB7"/>
    <mergeCell ref="AC7:AT7"/>
    <mergeCell ref="F8:AB8"/>
    <mergeCell ref="AC8:AT8"/>
    <mergeCell ref="E9:AB9"/>
  </mergeCells>
  <phoneticPr fontId="38"/>
  <dataValidations count="1">
    <dataValidation type="list" allowBlank="1" showInputMessage="1" showErrorMessage="1" sqref="AC32:AS32" xr:uid="{00000000-0002-0000-0600-000000000000}">
      <formula1>"税抜方式,税込方式"</formula1>
    </dataValidation>
  </dataValidations>
  <pageMargins left="0.70866141732283472" right="0.70866141732283472" top="0.55118110236220474" bottom="0.35433070866141736" header="0" footer="0"/>
  <pageSetup paperSize="9" scale="75"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B1:AF121"/>
  <sheetViews>
    <sheetView showGridLines="0" showZeros="0" zoomScaleNormal="100" workbookViewId="0">
      <selection activeCell="Q6" sqref="Q6"/>
    </sheetView>
  </sheetViews>
  <sheetFormatPr defaultRowHeight="13.5" x14ac:dyDescent="0.15"/>
  <cols>
    <col min="1" max="1" width="2.5" style="251" customWidth="1"/>
    <col min="2" max="2" width="2.625" style="251" customWidth="1"/>
    <col min="3" max="3" width="2.5" style="251" customWidth="1"/>
    <col min="4" max="4" width="1.25" style="251" customWidth="1"/>
    <col min="5" max="5" width="1.625" style="251" customWidth="1"/>
    <col min="6" max="11" width="2.375" style="251" customWidth="1"/>
    <col min="12" max="12" width="3.75" style="251" customWidth="1"/>
    <col min="13" max="24" width="3.125" style="251" customWidth="1"/>
    <col min="25" max="25" width="3.625" style="251" customWidth="1"/>
    <col min="26" max="32" width="3.125" style="251" customWidth="1"/>
    <col min="33" max="16384" width="9" style="251"/>
  </cols>
  <sheetData>
    <row r="1" spans="2:32" ht="21.75" customHeight="1" x14ac:dyDescent="0.15">
      <c r="AF1" s="252" t="s">
        <v>159</v>
      </c>
    </row>
    <row r="2" spans="2:32" ht="22.5" customHeight="1" x14ac:dyDescent="0.15">
      <c r="B2" s="259" t="s">
        <v>212</v>
      </c>
      <c r="C2" s="259"/>
      <c r="D2" s="595"/>
      <c r="E2" s="596"/>
      <c r="F2" s="596"/>
      <c r="G2" s="596"/>
      <c r="H2" s="596"/>
      <c r="I2" s="596"/>
      <c r="J2" s="596"/>
      <c r="K2" s="596"/>
      <c r="L2" s="597"/>
      <c r="M2" s="597"/>
      <c r="N2" s="597"/>
      <c r="O2" s="597"/>
      <c r="P2" s="597"/>
      <c r="Q2" s="597"/>
      <c r="R2" s="597"/>
      <c r="S2" s="597"/>
      <c r="T2" s="597"/>
      <c r="U2" s="597"/>
      <c r="V2" s="597"/>
      <c r="W2" s="597"/>
      <c r="X2" s="597"/>
      <c r="Y2" s="597"/>
      <c r="AA2" s="598"/>
      <c r="AB2" s="599" t="s">
        <v>30</v>
      </c>
      <c r="AC2" s="599"/>
      <c r="AD2" s="599"/>
      <c r="AE2" s="599"/>
    </row>
    <row r="3" spans="2:32" ht="6" customHeight="1" x14ac:dyDescent="0.15">
      <c r="B3" s="259"/>
      <c r="C3" s="259"/>
      <c r="D3" s="596"/>
      <c r="E3" s="596"/>
      <c r="F3" s="596"/>
      <c r="G3" s="596"/>
      <c r="H3" s="596"/>
      <c r="I3" s="596"/>
      <c r="J3" s="596"/>
      <c r="K3" s="596"/>
      <c r="L3" s="597"/>
      <c r="M3" s="597"/>
      <c r="N3" s="597"/>
      <c r="O3" s="597"/>
      <c r="P3" s="597"/>
      <c r="Q3" s="597"/>
      <c r="R3" s="597"/>
      <c r="S3" s="597"/>
      <c r="T3" s="597"/>
      <c r="U3" s="597"/>
      <c r="V3" s="597"/>
      <c r="W3" s="597"/>
      <c r="X3" s="597"/>
      <c r="Y3" s="597"/>
      <c r="Z3" s="597"/>
      <c r="AA3" s="597"/>
      <c r="AB3" s="597"/>
      <c r="AC3" s="597"/>
      <c r="AD3" s="597"/>
      <c r="AE3" s="598"/>
      <c r="AF3" s="259"/>
    </row>
    <row r="4" spans="2:32" ht="6" customHeight="1" x14ac:dyDescent="0.15">
      <c r="B4" s="259"/>
      <c r="C4" s="259"/>
      <c r="D4" s="597"/>
      <c r="E4" s="597"/>
      <c r="F4" s="597"/>
      <c r="G4" s="597"/>
      <c r="H4" s="597"/>
      <c r="I4" s="597"/>
      <c r="J4" s="597"/>
      <c r="K4" s="597"/>
      <c r="L4" s="597"/>
      <c r="M4" s="597"/>
      <c r="N4" s="597"/>
      <c r="O4" s="597"/>
      <c r="P4" s="597"/>
      <c r="Q4" s="597"/>
      <c r="R4" s="597"/>
      <c r="S4" s="597"/>
      <c r="T4" s="597"/>
      <c r="U4" s="597"/>
      <c r="V4" s="597"/>
      <c r="W4" s="597"/>
      <c r="X4" s="597"/>
      <c r="Y4" s="597"/>
      <c r="Z4" s="597"/>
      <c r="AA4" s="597"/>
      <c r="AB4" s="597"/>
      <c r="AC4" s="597"/>
      <c r="AD4" s="597"/>
      <c r="AE4" s="600"/>
      <c r="AF4" s="259"/>
    </row>
    <row r="5" spans="2:32" ht="30" customHeight="1" x14ac:dyDescent="0.15">
      <c r="B5" s="601" t="s">
        <v>277</v>
      </c>
      <c r="C5" s="601"/>
      <c r="D5" s="601"/>
      <c r="E5" s="601"/>
      <c r="F5" s="601"/>
      <c r="G5" s="601"/>
      <c r="H5" s="601"/>
      <c r="I5" s="601"/>
      <c r="J5" s="601"/>
      <c r="K5" s="601"/>
      <c r="L5" s="601"/>
      <c r="M5" s="601"/>
      <c r="N5" s="601"/>
      <c r="O5" s="601"/>
      <c r="P5" s="601"/>
      <c r="Q5" s="601"/>
      <c r="R5" s="601"/>
      <c r="S5" s="601"/>
      <c r="T5" s="601"/>
      <c r="U5" s="601"/>
      <c r="V5" s="601"/>
      <c r="W5" s="601"/>
      <c r="X5" s="601"/>
      <c r="Y5" s="601"/>
      <c r="Z5" s="601"/>
      <c r="AA5" s="601"/>
      <c r="AB5" s="601"/>
      <c r="AC5" s="601"/>
      <c r="AD5" s="601"/>
      <c r="AE5" s="601"/>
      <c r="AF5" s="601"/>
    </row>
    <row r="6" spans="2:32" ht="18.75" customHeight="1" x14ac:dyDescent="0.15">
      <c r="B6" s="259"/>
      <c r="C6" s="259"/>
      <c r="D6" s="602"/>
      <c r="E6" s="602"/>
      <c r="F6" s="602"/>
      <c r="G6" s="602"/>
      <c r="H6" s="602"/>
      <c r="I6" s="602"/>
      <c r="J6" s="602"/>
      <c r="K6" s="602"/>
      <c r="L6" s="602"/>
      <c r="M6" s="602"/>
      <c r="N6" s="603" t="s">
        <v>141</v>
      </c>
      <c r="O6" s="604" t="s">
        <v>211</v>
      </c>
      <c r="P6" s="604"/>
      <c r="Q6" s="69"/>
      <c r="R6" s="603" t="s">
        <v>96</v>
      </c>
      <c r="S6" s="69"/>
      <c r="T6" s="603" t="s">
        <v>97</v>
      </c>
      <c r="U6" s="69"/>
      <c r="V6" s="603" t="s">
        <v>98</v>
      </c>
      <c r="W6" s="602"/>
      <c r="X6" s="602"/>
      <c r="Y6" s="602"/>
      <c r="Z6" s="602"/>
      <c r="AA6" s="602"/>
      <c r="AB6" s="602"/>
      <c r="AC6" s="602"/>
      <c r="AD6" s="602"/>
      <c r="AE6" s="602"/>
      <c r="AF6" s="259"/>
    </row>
    <row r="7" spans="2:32" ht="18.75" customHeight="1" x14ac:dyDescent="0.15">
      <c r="B7" s="259"/>
      <c r="C7" s="259"/>
      <c r="D7" s="602"/>
      <c r="E7" s="602"/>
      <c r="F7" s="602"/>
      <c r="G7" s="602"/>
      <c r="H7" s="602"/>
      <c r="I7" s="602"/>
      <c r="J7" s="602"/>
      <c r="K7" s="602"/>
      <c r="L7" s="602"/>
      <c r="M7" s="602"/>
      <c r="N7" s="603" t="s">
        <v>142</v>
      </c>
      <c r="O7" s="604" t="s">
        <v>260</v>
      </c>
      <c r="P7" s="604"/>
      <c r="Q7" s="69"/>
      <c r="R7" s="603" t="s">
        <v>261</v>
      </c>
      <c r="S7" s="69"/>
      <c r="T7" s="603" t="s">
        <v>97</v>
      </c>
      <c r="U7" s="69"/>
      <c r="V7" s="603" t="s">
        <v>98</v>
      </c>
      <c r="W7" s="602"/>
      <c r="X7" s="602"/>
      <c r="Y7" s="602"/>
      <c r="Z7" s="602"/>
      <c r="AA7" s="602"/>
      <c r="AB7" s="602"/>
      <c r="AC7" s="602"/>
      <c r="AD7" s="602"/>
      <c r="AE7" s="602"/>
      <c r="AF7" s="259"/>
    </row>
    <row r="8" spans="2:32" ht="17.25" customHeight="1" x14ac:dyDescent="0.15">
      <c r="B8" s="259"/>
      <c r="C8" s="259"/>
      <c r="D8" s="600"/>
      <c r="E8" s="600"/>
      <c r="F8" s="600"/>
      <c r="G8" s="600"/>
      <c r="H8" s="600"/>
      <c r="I8" s="600"/>
      <c r="J8" s="600"/>
      <c r="K8" s="600"/>
      <c r="L8" s="600"/>
      <c r="M8" s="600"/>
      <c r="N8" s="600"/>
      <c r="O8" s="600"/>
      <c r="P8" s="600"/>
      <c r="Q8" s="600"/>
      <c r="R8" s="600"/>
      <c r="S8" s="600"/>
      <c r="T8" s="600"/>
      <c r="U8" s="600"/>
      <c r="V8" s="600"/>
      <c r="W8" s="600"/>
      <c r="X8" s="600"/>
      <c r="Y8" s="600"/>
      <c r="Z8" s="600"/>
      <c r="AA8" s="600"/>
      <c r="AB8" s="600"/>
      <c r="AC8" s="600"/>
      <c r="AD8" s="600"/>
      <c r="AE8" s="600"/>
      <c r="AF8" s="259"/>
    </row>
    <row r="9" spans="2:32" ht="12" customHeight="1" x14ac:dyDescent="0.15">
      <c r="B9" s="259"/>
      <c r="C9" s="259"/>
      <c r="D9" s="596"/>
      <c r="E9" s="596"/>
      <c r="F9" s="596"/>
      <c r="G9" s="596"/>
      <c r="H9" s="596"/>
      <c r="I9" s="596"/>
      <c r="J9" s="596"/>
      <c r="K9" s="596"/>
      <c r="L9" s="596"/>
      <c r="M9" s="596"/>
      <c r="N9" s="596"/>
      <c r="O9" s="596"/>
      <c r="P9" s="596"/>
      <c r="Q9" s="596"/>
      <c r="R9" s="596"/>
      <c r="S9" s="596"/>
      <c r="T9" s="596"/>
      <c r="U9" s="596"/>
      <c r="V9" s="596"/>
      <c r="W9" s="596"/>
      <c r="X9" s="596"/>
      <c r="Y9" s="596"/>
      <c r="Z9" s="596"/>
      <c r="AA9" s="596"/>
      <c r="AB9" s="596"/>
      <c r="AC9" s="596"/>
      <c r="AD9" s="596"/>
      <c r="AE9" s="596"/>
      <c r="AF9" s="259"/>
    </row>
    <row r="10" spans="2:32" x14ac:dyDescent="0.15">
      <c r="B10" s="259"/>
      <c r="C10" s="259"/>
      <c r="D10" s="605"/>
      <c r="E10" s="605"/>
      <c r="F10" s="605"/>
      <c r="G10" s="605"/>
      <c r="H10" s="605"/>
      <c r="I10" s="605"/>
      <c r="J10" s="605"/>
      <c r="K10" s="605"/>
      <c r="L10" s="605"/>
      <c r="M10" s="605"/>
      <c r="N10" s="605"/>
      <c r="O10" s="605"/>
      <c r="P10" s="605"/>
      <c r="Q10" s="605"/>
      <c r="R10" s="605"/>
      <c r="S10" s="605"/>
      <c r="T10" s="605"/>
      <c r="U10" s="605"/>
      <c r="V10" s="605"/>
      <c r="W10" s="606" t="s">
        <v>140</v>
      </c>
      <c r="Y10" s="606"/>
      <c r="Z10" s="606"/>
      <c r="AA10" s="606"/>
      <c r="AB10" s="606"/>
      <c r="AC10" s="606"/>
      <c r="AD10" s="606"/>
      <c r="AE10" s="596"/>
      <c r="AF10" s="259"/>
    </row>
    <row r="11" spans="2:32" ht="21" customHeight="1" x14ac:dyDescent="0.15">
      <c r="B11" s="259"/>
      <c r="C11" s="259"/>
      <c r="D11" s="596"/>
      <c r="E11" s="596"/>
      <c r="F11" s="596"/>
      <c r="G11" s="596"/>
      <c r="H11" s="596"/>
      <c r="I11" s="596"/>
      <c r="J11" s="596"/>
      <c r="K11" s="596"/>
      <c r="L11" s="596"/>
      <c r="M11" s="596"/>
      <c r="N11" s="596"/>
      <c r="O11" s="596"/>
      <c r="P11" s="596"/>
      <c r="Q11" s="596"/>
      <c r="R11" s="596"/>
      <c r="S11" s="596"/>
      <c r="T11" s="596"/>
      <c r="U11" s="596"/>
      <c r="V11" s="596"/>
      <c r="W11" s="231">
        <f>現況報告書!$C$17</f>
        <v>0</v>
      </c>
      <c r="X11" s="231"/>
      <c r="Y11" s="231"/>
      <c r="Z11" s="231"/>
      <c r="AA11" s="231"/>
      <c r="AB11" s="231"/>
      <c r="AC11" s="231"/>
      <c r="AD11" s="231"/>
      <c r="AE11" s="231"/>
      <c r="AF11" s="259"/>
    </row>
    <row r="12" spans="2:32" ht="8.25" hidden="1" customHeight="1" x14ac:dyDescent="0.15">
      <c r="B12" s="259"/>
      <c r="C12" s="259"/>
      <c r="D12" s="596"/>
      <c r="E12" s="596"/>
      <c r="F12" s="596"/>
      <c r="G12" s="596"/>
      <c r="H12" s="596"/>
      <c r="I12" s="596"/>
      <c r="J12" s="596"/>
      <c r="K12" s="596"/>
      <c r="L12" s="596"/>
      <c r="M12" s="596"/>
      <c r="N12" s="596"/>
      <c r="O12" s="596"/>
      <c r="P12" s="596"/>
      <c r="Q12" s="596"/>
      <c r="R12" s="596"/>
      <c r="S12" s="596"/>
      <c r="T12" s="596"/>
      <c r="U12" s="596"/>
      <c r="V12" s="596"/>
      <c r="W12" s="596"/>
      <c r="X12" s="596"/>
      <c r="Y12" s="596"/>
      <c r="Z12" s="596"/>
      <c r="AA12" s="596"/>
      <c r="AB12" s="596"/>
      <c r="AC12" s="596"/>
      <c r="AD12" s="596"/>
      <c r="AE12" s="596"/>
      <c r="AF12" s="259"/>
    </row>
    <row r="13" spans="2:32" ht="21.75" customHeight="1" x14ac:dyDescent="0.15">
      <c r="B13" s="259"/>
      <c r="C13" s="607" t="s">
        <v>278</v>
      </c>
      <c r="D13" s="596"/>
      <c r="E13" s="596"/>
      <c r="F13" s="596"/>
      <c r="G13" s="596"/>
      <c r="H13" s="596"/>
      <c r="I13" s="596"/>
      <c r="J13" s="596"/>
      <c r="K13" s="596"/>
      <c r="L13" s="596"/>
      <c r="M13" s="596"/>
      <c r="N13" s="596"/>
      <c r="O13" s="596"/>
      <c r="P13" s="596"/>
      <c r="Q13" s="596"/>
      <c r="R13" s="596"/>
      <c r="S13" s="596"/>
      <c r="T13" s="596"/>
      <c r="U13" s="596"/>
      <c r="V13" s="596"/>
      <c r="W13" s="596"/>
      <c r="X13" s="596"/>
      <c r="Y13" s="596"/>
      <c r="Z13" s="596"/>
      <c r="AA13" s="596"/>
      <c r="AB13" s="596"/>
      <c r="AC13" s="596"/>
      <c r="AD13" s="596"/>
      <c r="AE13" s="608" t="s">
        <v>139</v>
      </c>
      <c r="AF13" s="259"/>
    </row>
    <row r="14" spans="2:32" ht="21.75" customHeight="1" x14ac:dyDescent="0.15">
      <c r="B14" s="259"/>
      <c r="C14" s="609"/>
      <c r="D14" s="596"/>
      <c r="E14" s="610" t="s">
        <v>280</v>
      </c>
      <c r="F14" s="259"/>
      <c r="G14" s="259"/>
      <c r="H14" s="259"/>
      <c r="I14" s="259"/>
      <c r="J14" s="259"/>
      <c r="K14" s="596"/>
      <c r="L14" s="596"/>
      <c r="M14" s="596"/>
      <c r="N14" s="596"/>
      <c r="O14" s="596"/>
      <c r="P14" s="596"/>
      <c r="Q14" s="596"/>
      <c r="R14" s="596"/>
      <c r="S14" s="230"/>
      <c r="T14" s="230"/>
      <c r="U14" s="230"/>
      <c r="V14" s="230"/>
      <c r="W14" s="230"/>
      <c r="X14" s="70"/>
      <c r="Y14" s="596"/>
      <c r="Z14" s="596"/>
      <c r="AA14" s="596"/>
      <c r="AB14" s="596"/>
      <c r="AC14" s="596"/>
      <c r="AD14" s="596"/>
      <c r="AE14" s="596"/>
      <c r="AF14" s="259"/>
    </row>
    <row r="15" spans="2:32" ht="21.75" customHeight="1" x14ac:dyDescent="0.15">
      <c r="B15" s="259"/>
      <c r="C15" s="609"/>
      <c r="D15" s="605"/>
      <c r="E15" s="610" t="s">
        <v>281</v>
      </c>
      <c r="F15" s="259"/>
      <c r="G15" s="259"/>
      <c r="H15" s="259"/>
      <c r="I15" s="259"/>
      <c r="J15" s="259"/>
      <c r="K15" s="596"/>
      <c r="L15" s="596"/>
      <c r="M15" s="596"/>
      <c r="N15" s="596"/>
      <c r="O15" s="596"/>
      <c r="P15" s="596"/>
      <c r="Q15" s="596"/>
      <c r="R15" s="596"/>
      <c r="S15" s="230"/>
      <c r="T15" s="230"/>
      <c r="U15" s="230"/>
      <c r="V15" s="230"/>
      <c r="W15" s="230"/>
      <c r="X15" s="70"/>
      <c r="Y15" s="596"/>
      <c r="Z15" s="596"/>
      <c r="AA15" s="596"/>
      <c r="AB15" s="596"/>
      <c r="AC15" s="596"/>
      <c r="AD15" s="596"/>
      <c r="AF15" s="259"/>
    </row>
    <row r="16" spans="2:32" ht="21.75" customHeight="1" x14ac:dyDescent="0.15">
      <c r="B16" s="259"/>
      <c r="C16" s="609"/>
      <c r="D16" s="595"/>
      <c r="E16" s="610" t="s">
        <v>282</v>
      </c>
      <c r="F16" s="259"/>
      <c r="G16" s="259"/>
      <c r="H16" s="259"/>
      <c r="I16" s="259"/>
      <c r="J16" s="259"/>
      <c r="K16" s="596"/>
      <c r="L16" s="596"/>
      <c r="M16" s="596"/>
      <c r="N16" s="596"/>
      <c r="O16" s="596"/>
      <c r="P16" s="596"/>
      <c r="Q16" s="596"/>
      <c r="R16" s="596"/>
      <c r="S16" s="230"/>
      <c r="T16" s="230"/>
      <c r="U16" s="230"/>
      <c r="V16" s="230"/>
      <c r="W16" s="230"/>
      <c r="X16" s="70"/>
      <c r="Y16" s="596"/>
      <c r="Z16" s="596"/>
      <c r="AA16" s="596"/>
      <c r="AB16" s="596"/>
      <c r="AC16" s="596"/>
      <c r="AD16" s="596"/>
      <c r="AE16" s="259"/>
      <c r="AF16" s="259"/>
    </row>
    <row r="17" spans="2:32" ht="21.75" customHeight="1" x14ac:dyDescent="0.15">
      <c r="B17" s="259"/>
      <c r="C17" s="609"/>
      <c r="D17" s="605"/>
      <c r="E17" s="610" t="s">
        <v>283</v>
      </c>
      <c r="F17" s="259"/>
      <c r="G17" s="259"/>
      <c r="H17" s="259"/>
      <c r="I17" s="259"/>
      <c r="J17" s="259"/>
      <c r="K17" s="596"/>
      <c r="L17" s="596"/>
      <c r="M17" s="596"/>
      <c r="N17" s="596"/>
      <c r="O17" s="596"/>
      <c r="P17" s="596"/>
      <c r="Q17" s="596"/>
      <c r="R17" s="596"/>
      <c r="S17" s="230"/>
      <c r="T17" s="230"/>
      <c r="U17" s="230"/>
      <c r="V17" s="230"/>
      <c r="W17" s="230"/>
      <c r="X17" s="70"/>
      <c r="Y17" s="596"/>
      <c r="Z17" s="596"/>
      <c r="AA17" s="596"/>
      <c r="AB17" s="596"/>
      <c r="AC17" s="596"/>
      <c r="AD17" s="596"/>
      <c r="AE17" s="259"/>
      <c r="AF17" s="259"/>
    </row>
    <row r="18" spans="2:32" ht="21.75" customHeight="1" x14ac:dyDescent="0.15">
      <c r="B18" s="259"/>
      <c r="C18" s="609"/>
      <c r="D18" s="605"/>
      <c r="E18" s="610" t="s">
        <v>284</v>
      </c>
      <c r="F18" s="259"/>
      <c r="G18" s="259"/>
      <c r="H18" s="259"/>
      <c r="I18" s="259"/>
      <c r="J18" s="259"/>
      <c r="K18" s="596"/>
      <c r="L18" s="596"/>
      <c r="M18" s="596"/>
      <c r="N18" s="596"/>
      <c r="O18" s="596"/>
      <c r="P18" s="596"/>
      <c r="Q18" s="596"/>
      <c r="R18" s="596"/>
      <c r="S18" s="232"/>
      <c r="T18" s="232"/>
      <c r="U18" s="232"/>
      <c r="V18" s="232"/>
      <c r="W18" s="232"/>
      <c r="X18" s="71"/>
      <c r="Y18" s="596"/>
      <c r="Z18" s="596"/>
      <c r="AA18" s="596"/>
      <c r="AB18" s="596"/>
      <c r="AC18" s="596"/>
      <c r="AD18" s="596"/>
      <c r="AE18" s="596"/>
      <c r="AF18" s="259"/>
    </row>
    <row r="19" spans="2:32" ht="21.75" customHeight="1" x14ac:dyDescent="0.15">
      <c r="B19" s="259"/>
      <c r="C19" s="609"/>
      <c r="D19" s="595"/>
      <c r="E19" s="596"/>
      <c r="F19" s="611" t="s">
        <v>202</v>
      </c>
      <c r="G19" s="612"/>
      <c r="H19" s="612"/>
      <c r="I19" s="612"/>
      <c r="J19" s="612"/>
      <c r="K19" s="612"/>
      <c r="L19" s="596"/>
      <c r="M19" s="596"/>
      <c r="N19" s="596"/>
      <c r="O19" s="596"/>
      <c r="P19" s="596"/>
      <c r="Q19" s="596"/>
      <c r="R19" s="596"/>
      <c r="S19" s="596"/>
      <c r="T19" s="596"/>
      <c r="U19" s="596"/>
      <c r="V19" s="596"/>
      <c r="W19" s="596"/>
      <c r="X19" s="596"/>
      <c r="Y19" s="596"/>
      <c r="Z19" s="230">
        <f>SUM($S$14:$S$18)</f>
        <v>0</v>
      </c>
      <c r="AA19" s="230"/>
      <c r="AB19" s="230"/>
      <c r="AC19" s="230"/>
      <c r="AD19" s="230"/>
      <c r="AE19" s="70"/>
      <c r="AF19" s="259"/>
    </row>
    <row r="20" spans="2:32" ht="9" customHeight="1" x14ac:dyDescent="0.15">
      <c r="B20" s="259"/>
      <c r="C20" s="609"/>
      <c r="D20" s="605"/>
      <c r="E20" s="596"/>
      <c r="F20" s="596"/>
      <c r="G20" s="596"/>
      <c r="H20" s="596"/>
      <c r="I20" s="596"/>
      <c r="J20" s="596"/>
      <c r="K20" s="596"/>
      <c r="L20" s="596"/>
      <c r="M20" s="596"/>
      <c r="N20" s="596"/>
      <c r="O20" s="596"/>
      <c r="P20" s="596"/>
      <c r="Q20" s="596"/>
      <c r="R20" s="596"/>
      <c r="S20" s="596"/>
      <c r="T20" s="596"/>
      <c r="U20" s="596"/>
      <c r="V20" s="596"/>
      <c r="W20" s="596"/>
      <c r="X20" s="596"/>
      <c r="Y20" s="596"/>
      <c r="Z20" s="613"/>
      <c r="AA20" s="613"/>
      <c r="AB20" s="613"/>
      <c r="AC20" s="613"/>
      <c r="AD20" s="613"/>
      <c r="AE20" s="613"/>
      <c r="AF20" s="259"/>
    </row>
    <row r="21" spans="2:32" ht="21.75" customHeight="1" x14ac:dyDescent="0.15">
      <c r="B21" s="259"/>
      <c r="C21" s="607" t="s">
        <v>279</v>
      </c>
      <c r="D21" s="605"/>
      <c r="E21" s="596"/>
      <c r="F21" s="596"/>
      <c r="G21" s="596"/>
      <c r="H21" s="596"/>
      <c r="I21" s="596"/>
      <c r="J21" s="596"/>
      <c r="K21" s="596"/>
      <c r="L21" s="596"/>
      <c r="M21" s="596"/>
      <c r="N21" s="596"/>
      <c r="O21" s="596"/>
      <c r="P21" s="596"/>
      <c r="Q21" s="596"/>
      <c r="R21" s="596"/>
      <c r="S21" s="596"/>
      <c r="T21" s="596"/>
      <c r="U21" s="596"/>
      <c r="V21" s="596"/>
      <c r="W21" s="596"/>
      <c r="X21" s="596"/>
      <c r="Y21" s="596"/>
      <c r="Z21" s="596"/>
      <c r="AA21" s="596"/>
      <c r="AB21" s="596"/>
      <c r="AC21" s="596"/>
      <c r="AD21" s="596"/>
      <c r="AE21" s="596"/>
      <c r="AF21" s="259"/>
    </row>
    <row r="22" spans="2:32" ht="21.75" customHeight="1" x14ac:dyDescent="0.15">
      <c r="B22" s="259"/>
      <c r="C22" s="605"/>
      <c r="D22" s="605"/>
      <c r="E22" s="610" t="s">
        <v>203</v>
      </c>
      <c r="F22" s="259"/>
      <c r="G22" s="259"/>
      <c r="H22" s="259"/>
      <c r="I22" s="259"/>
      <c r="J22" s="259"/>
      <c r="K22" s="614"/>
      <c r="L22" s="596"/>
      <c r="M22" s="596"/>
      <c r="N22" s="596"/>
      <c r="O22" s="596"/>
      <c r="P22" s="596"/>
      <c r="Q22" s="596"/>
      <c r="R22" s="596"/>
      <c r="S22" s="230"/>
      <c r="T22" s="230"/>
      <c r="U22" s="230"/>
      <c r="V22" s="230"/>
      <c r="W22" s="230"/>
      <c r="X22" s="70"/>
      <c r="Y22" s="596"/>
      <c r="Z22" s="259"/>
      <c r="AA22" s="259"/>
      <c r="AB22" s="259"/>
      <c r="AC22" s="259"/>
      <c r="AD22" s="259"/>
      <c r="AE22" s="259"/>
      <c r="AF22" s="259"/>
    </row>
    <row r="23" spans="2:32" ht="21.75" customHeight="1" x14ac:dyDescent="0.15">
      <c r="B23" s="259"/>
      <c r="C23" s="605"/>
      <c r="D23" s="605"/>
      <c r="E23" s="610" t="s">
        <v>204</v>
      </c>
      <c r="F23" s="259"/>
      <c r="G23" s="259"/>
      <c r="H23" s="259"/>
      <c r="I23" s="259"/>
      <c r="J23" s="259"/>
      <c r="K23" s="614"/>
      <c r="L23" s="596"/>
      <c r="M23" s="596"/>
      <c r="N23" s="596"/>
      <c r="O23" s="596"/>
      <c r="P23" s="596"/>
      <c r="Q23" s="596"/>
      <c r="R23" s="596"/>
      <c r="S23" s="230"/>
      <c r="T23" s="230"/>
      <c r="U23" s="230"/>
      <c r="V23" s="230"/>
      <c r="W23" s="230"/>
      <c r="X23" s="70"/>
      <c r="Y23" s="596"/>
      <c r="Z23" s="596"/>
      <c r="AA23" s="596"/>
      <c r="AB23" s="596"/>
      <c r="AC23" s="596"/>
      <c r="AD23" s="596"/>
      <c r="AE23" s="596"/>
      <c r="AF23" s="259"/>
    </row>
    <row r="24" spans="2:32" ht="21.75" customHeight="1" x14ac:dyDescent="0.15">
      <c r="B24" s="259"/>
      <c r="C24" s="605"/>
      <c r="D24" s="605"/>
      <c r="E24" s="610" t="s">
        <v>205</v>
      </c>
      <c r="F24" s="259"/>
      <c r="G24" s="259"/>
      <c r="H24" s="259"/>
      <c r="I24" s="259"/>
      <c r="J24" s="259"/>
      <c r="K24" s="614"/>
      <c r="L24" s="596"/>
      <c r="M24" s="596"/>
      <c r="N24" s="596"/>
      <c r="O24" s="596"/>
      <c r="P24" s="596"/>
      <c r="Q24" s="596"/>
      <c r="R24" s="596"/>
      <c r="S24" s="230"/>
      <c r="T24" s="230"/>
      <c r="U24" s="230"/>
      <c r="V24" s="230"/>
      <c r="W24" s="230"/>
      <c r="X24" s="70"/>
      <c r="Y24" s="596"/>
      <c r="Z24" s="596"/>
      <c r="AA24" s="596"/>
      <c r="AB24" s="596"/>
      <c r="AC24" s="596"/>
      <c r="AD24" s="596"/>
      <c r="AE24" s="596"/>
      <c r="AF24" s="259"/>
    </row>
    <row r="25" spans="2:32" ht="21.75" customHeight="1" x14ac:dyDescent="0.15">
      <c r="B25" s="259"/>
      <c r="C25" s="605"/>
      <c r="D25" s="605"/>
      <c r="E25" s="610" t="s">
        <v>187</v>
      </c>
      <c r="F25" s="259"/>
      <c r="G25" s="259"/>
      <c r="H25" s="259"/>
      <c r="I25" s="259"/>
      <c r="J25" s="259"/>
      <c r="K25" s="614"/>
      <c r="L25" s="596"/>
      <c r="M25" s="596"/>
      <c r="N25" s="596"/>
      <c r="O25" s="596"/>
      <c r="P25" s="596"/>
      <c r="Q25" s="596"/>
      <c r="R25" s="596"/>
      <c r="S25" s="230"/>
      <c r="T25" s="230"/>
      <c r="U25" s="230"/>
      <c r="V25" s="230"/>
      <c r="W25" s="230"/>
      <c r="X25" s="70"/>
      <c r="Y25" s="596"/>
      <c r="Z25" s="259"/>
      <c r="AA25" s="259"/>
      <c r="AB25" s="259"/>
      <c r="AC25" s="259"/>
      <c r="AD25" s="259"/>
      <c r="AE25" s="259"/>
      <c r="AF25" s="259"/>
    </row>
    <row r="26" spans="2:32" ht="21.75" customHeight="1" x14ac:dyDescent="0.15">
      <c r="B26" s="259"/>
      <c r="C26" s="605"/>
      <c r="D26" s="605"/>
      <c r="E26" s="610" t="s">
        <v>188</v>
      </c>
      <c r="F26" s="259"/>
      <c r="G26" s="259"/>
      <c r="H26" s="259"/>
      <c r="I26" s="259"/>
      <c r="J26" s="259"/>
      <c r="K26" s="614"/>
      <c r="L26" s="605"/>
      <c r="M26" s="605"/>
      <c r="N26" s="605"/>
      <c r="O26" s="605"/>
      <c r="P26" s="605"/>
      <c r="Q26" s="605"/>
      <c r="R26" s="605"/>
      <c r="S26" s="230"/>
      <c r="T26" s="230"/>
      <c r="U26" s="230"/>
      <c r="V26" s="230"/>
      <c r="W26" s="230"/>
      <c r="X26" s="70"/>
      <c r="Y26" s="605"/>
      <c r="Z26" s="259"/>
      <c r="AA26" s="259"/>
      <c r="AB26" s="259"/>
      <c r="AC26" s="259"/>
      <c r="AD26" s="259"/>
      <c r="AE26" s="259"/>
      <c r="AF26" s="259"/>
    </row>
    <row r="27" spans="2:32" ht="21.75" customHeight="1" x14ac:dyDescent="0.15">
      <c r="B27" s="259"/>
      <c r="C27" s="605"/>
      <c r="D27" s="605"/>
      <c r="E27" s="610" t="s">
        <v>189</v>
      </c>
      <c r="F27" s="259"/>
      <c r="G27" s="259"/>
      <c r="H27" s="259"/>
      <c r="I27" s="259"/>
      <c r="J27" s="259"/>
      <c r="K27" s="614"/>
      <c r="L27" s="596"/>
      <c r="M27" s="596"/>
      <c r="N27" s="596"/>
      <c r="O27" s="596"/>
      <c r="P27" s="596"/>
      <c r="Q27" s="596"/>
      <c r="R27" s="596"/>
      <c r="S27" s="230"/>
      <c r="T27" s="230"/>
      <c r="U27" s="230"/>
      <c r="V27" s="230"/>
      <c r="W27" s="230"/>
      <c r="X27" s="70"/>
      <c r="Y27" s="596"/>
      <c r="Z27" s="259"/>
      <c r="AA27" s="259"/>
      <c r="AB27" s="259"/>
      <c r="AC27" s="259"/>
      <c r="AD27" s="259"/>
      <c r="AE27" s="259"/>
      <c r="AF27" s="259"/>
    </row>
    <row r="28" spans="2:32" ht="21.75" customHeight="1" x14ac:dyDescent="0.15">
      <c r="B28" s="259"/>
      <c r="C28" s="605"/>
      <c r="D28" s="596"/>
      <c r="E28" s="610" t="s">
        <v>190</v>
      </c>
      <c r="F28" s="259"/>
      <c r="G28" s="259"/>
      <c r="H28" s="259"/>
      <c r="I28" s="259"/>
      <c r="J28" s="259"/>
      <c r="K28" s="259"/>
      <c r="L28" s="596"/>
      <c r="M28" s="596"/>
      <c r="N28" s="596"/>
      <c r="O28" s="596"/>
      <c r="P28" s="596"/>
      <c r="Q28" s="596"/>
      <c r="R28" s="596"/>
      <c r="S28" s="230"/>
      <c r="T28" s="230"/>
      <c r="U28" s="230"/>
      <c r="V28" s="230"/>
      <c r="W28" s="230"/>
      <c r="X28" s="70"/>
      <c r="Y28" s="596"/>
      <c r="Z28" s="259"/>
      <c r="AA28" s="259"/>
      <c r="AB28" s="259"/>
      <c r="AC28" s="259"/>
      <c r="AD28" s="259"/>
      <c r="AE28" s="259"/>
      <c r="AF28" s="259"/>
    </row>
    <row r="29" spans="2:32" ht="21.75" customHeight="1" x14ac:dyDescent="0.15">
      <c r="B29" s="259"/>
      <c r="C29" s="615"/>
      <c r="D29" s="605"/>
      <c r="E29" s="616" t="s">
        <v>191</v>
      </c>
      <c r="F29" s="259"/>
      <c r="G29" s="259"/>
      <c r="H29" s="259"/>
      <c r="I29" s="259"/>
      <c r="J29" s="259"/>
      <c r="K29" s="259"/>
      <c r="L29" s="605"/>
      <c r="M29" s="605"/>
      <c r="N29" s="605"/>
      <c r="O29" s="605"/>
      <c r="P29" s="605"/>
      <c r="Q29" s="605"/>
      <c r="R29" s="605"/>
      <c r="S29" s="230"/>
      <c r="T29" s="230"/>
      <c r="U29" s="230"/>
      <c r="V29" s="230"/>
      <c r="W29" s="230"/>
      <c r="X29" s="70"/>
      <c r="Y29" s="596"/>
      <c r="Z29" s="259"/>
      <c r="AA29" s="259"/>
      <c r="AB29" s="259"/>
      <c r="AC29" s="259"/>
      <c r="AD29" s="259"/>
      <c r="AE29" s="259"/>
      <c r="AF29" s="259"/>
    </row>
    <row r="30" spans="2:32" ht="21.75" customHeight="1" x14ac:dyDescent="0.15">
      <c r="B30" s="259"/>
      <c r="C30" s="605"/>
      <c r="D30" s="615"/>
      <c r="E30" s="616" t="s">
        <v>192</v>
      </c>
      <c r="F30" s="259"/>
      <c r="G30" s="259"/>
      <c r="H30" s="259"/>
      <c r="I30" s="259"/>
      <c r="J30" s="259"/>
      <c r="K30" s="259"/>
      <c r="L30" s="605"/>
      <c r="M30" s="605"/>
      <c r="N30" s="605"/>
      <c r="O30" s="605"/>
      <c r="P30" s="605"/>
      <c r="Q30" s="605"/>
      <c r="R30" s="605"/>
      <c r="S30" s="230"/>
      <c r="T30" s="230"/>
      <c r="U30" s="230"/>
      <c r="V30" s="230"/>
      <c r="W30" s="230"/>
      <c r="X30" s="70"/>
      <c r="Y30" s="605"/>
      <c r="Z30" s="259"/>
      <c r="AA30" s="259"/>
      <c r="AB30" s="259"/>
      <c r="AC30" s="259"/>
      <c r="AD30" s="259"/>
      <c r="AE30" s="259"/>
      <c r="AF30" s="259"/>
    </row>
    <row r="31" spans="2:32" ht="21.75" customHeight="1" x14ac:dyDescent="0.15">
      <c r="B31" s="259"/>
      <c r="C31" s="605"/>
      <c r="D31" s="605"/>
      <c r="E31" s="616" t="s">
        <v>193</v>
      </c>
      <c r="F31" s="259"/>
      <c r="G31" s="259"/>
      <c r="H31" s="259"/>
      <c r="I31" s="259"/>
      <c r="J31" s="259"/>
      <c r="K31" s="259"/>
      <c r="L31" s="605"/>
      <c r="M31" s="605"/>
      <c r="N31" s="605"/>
      <c r="O31" s="605"/>
      <c r="P31" s="605"/>
      <c r="Q31" s="605"/>
      <c r="R31" s="605"/>
      <c r="S31" s="230"/>
      <c r="T31" s="230"/>
      <c r="U31" s="230"/>
      <c r="V31" s="230"/>
      <c r="W31" s="230"/>
      <c r="X31" s="70"/>
      <c r="Y31" s="259"/>
      <c r="Z31" s="259"/>
      <c r="AA31" s="259"/>
      <c r="AB31" s="259"/>
      <c r="AC31" s="259"/>
      <c r="AD31" s="259"/>
      <c r="AE31" s="259"/>
      <c r="AF31" s="259"/>
    </row>
    <row r="32" spans="2:32" ht="21.75" customHeight="1" x14ac:dyDescent="0.15">
      <c r="B32" s="259"/>
      <c r="C32" s="605"/>
      <c r="D32" s="605"/>
      <c r="E32" s="616" t="s">
        <v>194</v>
      </c>
      <c r="F32" s="259"/>
      <c r="G32" s="259"/>
      <c r="H32" s="259"/>
      <c r="I32" s="259"/>
      <c r="J32" s="259"/>
      <c r="K32" s="259"/>
      <c r="L32" s="605"/>
      <c r="M32" s="605"/>
      <c r="N32" s="605"/>
      <c r="O32" s="605"/>
      <c r="P32" s="605"/>
      <c r="Q32" s="605"/>
      <c r="R32" s="605"/>
      <c r="S32" s="230"/>
      <c r="T32" s="230"/>
      <c r="U32" s="230"/>
      <c r="V32" s="230"/>
      <c r="W32" s="230"/>
      <c r="X32" s="70"/>
      <c r="Y32" s="605"/>
      <c r="Z32" s="259"/>
      <c r="AA32" s="259"/>
      <c r="AB32" s="259"/>
      <c r="AC32" s="259"/>
      <c r="AD32" s="259"/>
      <c r="AE32" s="259"/>
      <c r="AF32" s="259"/>
    </row>
    <row r="33" spans="2:32" ht="21.75" customHeight="1" x14ac:dyDescent="0.15">
      <c r="B33" s="259"/>
      <c r="C33" s="605"/>
      <c r="D33" s="605"/>
      <c r="E33" s="616" t="s">
        <v>195</v>
      </c>
      <c r="F33" s="259"/>
      <c r="G33" s="259"/>
      <c r="H33" s="259"/>
      <c r="I33" s="259"/>
      <c r="J33" s="259"/>
      <c r="K33" s="259"/>
      <c r="L33" s="605"/>
      <c r="M33" s="605"/>
      <c r="N33" s="605"/>
      <c r="O33" s="605"/>
      <c r="P33" s="605"/>
      <c r="Q33" s="605"/>
      <c r="R33" s="605"/>
      <c r="S33" s="230"/>
      <c r="T33" s="230"/>
      <c r="U33" s="230"/>
      <c r="V33" s="230"/>
      <c r="W33" s="230"/>
      <c r="X33" s="70"/>
      <c r="Y33" s="605"/>
      <c r="Z33" s="259"/>
      <c r="AA33" s="259"/>
      <c r="AB33" s="259"/>
      <c r="AC33" s="259"/>
      <c r="AD33" s="259"/>
      <c r="AE33" s="259"/>
      <c r="AF33" s="259"/>
    </row>
    <row r="34" spans="2:32" ht="21.75" customHeight="1" x14ac:dyDescent="0.15">
      <c r="B34" s="259"/>
      <c r="C34" s="605"/>
      <c r="D34" s="605"/>
      <c r="E34" s="616" t="s">
        <v>196</v>
      </c>
      <c r="F34" s="259"/>
      <c r="G34" s="259"/>
      <c r="H34" s="259"/>
      <c r="I34" s="259"/>
      <c r="J34" s="259"/>
      <c r="K34" s="259"/>
      <c r="L34" s="605"/>
      <c r="M34" s="605"/>
      <c r="N34" s="605"/>
      <c r="O34" s="605"/>
      <c r="P34" s="605"/>
      <c r="Q34" s="605"/>
      <c r="R34" s="605"/>
      <c r="S34" s="230"/>
      <c r="T34" s="230"/>
      <c r="U34" s="230"/>
      <c r="V34" s="230"/>
      <c r="W34" s="230"/>
      <c r="X34" s="70"/>
      <c r="Y34" s="605"/>
      <c r="Z34" s="259"/>
      <c r="AA34" s="259"/>
      <c r="AB34" s="259"/>
      <c r="AC34" s="259"/>
      <c r="AD34" s="259"/>
      <c r="AE34" s="259"/>
      <c r="AF34" s="259"/>
    </row>
    <row r="35" spans="2:32" ht="21.75" customHeight="1" x14ac:dyDescent="0.15">
      <c r="B35" s="259"/>
      <c r="C35" s="605"/>
      <c r="D35" s="605"/>
      <c r="E35" s="616" t="s">
        <v>197</v>
      </c>
      <c r="F35" s="259"/>
      <c r="G35" s="259"/>
      <c r="H35" s="259"/>
      <c r="I35" s="259"/>
      <c r="J35" s="259"/>
      <c r="K35" s="259"/>
      <c r="L35" s="605"/>
      <c r="M35" s="605"/>
      <c r="N35" s="605"/>
      <c r="O35" s="605"/>
      <c r="P35" s="605"/>
      <c r="Q35" s="605"/>
      <c r="R35" s="605"/>
      <c r="S35" s="230"/>
      <c r="T35" s="230"/>
      <c r="U35" s="230"/>
      <c r="V35" s="230"/>
      <c r="W35" s="230"/>
      <c r="X35" s="70"/>
      <c r="Y35" s="605"/>
      <c r="Z35" s="259"/>
      <c r="AA35" s="259"/>
      <c r="AB35" s="259"/>
      <c r="AC35" s="259"/>
      <c r="AD35" s="259"/>
      <c r="AE35" s="259"/>
      <c r="AF35" s="259"/>
    </row>
    <row r="36" spans="2:32" ht="21.75" customHeight="1" x14ac:dyDescent="0.15">
      <c r="B36" s="259"/>
      <c r="C36" s="605"/>
      <c r="D36" s="605"/>
      <c r="E36" s="616" t="s">
        <v>198</v>
      </c>
      <c r="F36" s="259"/>
      <c r="G36" s="259"/>
      <c r="H36" s="259"/>
      <c r="I36" s="259"/>
      <c r="J36" s="259"/>
      <c r="K36" s="259"/>
      <c r="L36" s="605"/>
      <c r="M36" s="605"/>
      <c r="N36" s="605"/>
      <c r="O36" s="605"/>
      <c r="P36" s="605"/>
      <c r="Q36" s="605"/>
      <c r="R36" s="605"/>
      <c r="S36" s="230"/>
      <c r="T36" s="230"/>
      <c r="U36" s="230"/>
      <c r="V36" s="230"/>
      <c r="W36" s="230"/>
      <c r="X36" s="70"/>
      <c r="Y36" s="605"/>
      <c r="Z36" s="259"/>
      <c r="AA36" s="259"/>
      <c r="AB36" s="259"/>
      <c r="AC36" s="259"/>
      <c r="AD36" s="259"/>
      <c r="AE36" s="259"/>
      <c r="AF36" s="259"/>
    </row>
    <row r="37" spans="2:32" ht="21.75" customHeight="1" x14ac:dyDescent="0.15">
      <c r="B37" s="259"/>
      <c r="C37" s="605"/>
      <c r="D37" s="605"/>
      <c r="E37" s="616" t="s">
        <v>199</v>
      </c>
      <c r="F37" s="259"/>
      <c r="G37" s="259"/>
      <c r="H37" s="259"/>
      <c r="I37" s="259"/>
      <c r="J37" s="259"/>
      <c r="K37" s="259"/>
      <c r="L37" s="605"/>
      <c r="M37" s="605"/>
      <c r="N37" s="605"/>
      <c r="O37" s="605"/>
      <c r="P37" s="605"/>
      <c r="Q37" s="605"/>
      <c r="R37" s="605"/>
      <c r="S37" s="230"/>
      <c r="T37" s="230"/>
      <c r="U37" s="230"/>
      <c r="V37" s="230"/>
      <c r="W37" s="230"/>
      <c r="X37" s="70"/>
      <c r="Y37" s="605"/>
      <c r="Z37" s="259"/>
      <c r="AA37" s="259"/>
      <c r="AB37" s="259"/>
      <c r="AC37" s="259"/>
      <c r="AD37" s="259"/>
      <c r="AE37" s="259"/>
      <c r="AF37" s="259"/>
    </row>
    <row r="38" spans="2:32" ht="21.75" customHeight="1" x14ac:dyDescent="0.15">
      <c r="B38" s="259"/>
      <c r="C38" s="605"/>
      <c r="D38" s="605"/>
      <c r="E38" s="616" t="s">
        <v>200</v>
      </c>
      <c r="F38" s="259"/>
      <c r="G38" s="259"/>
      <c r="H38" s="259"/>
      <c r="I38" s="259"/>
      <c r="J38" s="259"/>
      <c r="K38" s="259"/>
      <c r="L38" s="605"/>
      <c r="M38" s="605"/>
      <c r="N38" s="605"/>
      <c r="O38" s="605"/>
      <c r="P38" s="605"/>
      <c r="Q38" s="605"/>
      <c r="R38" s="605"/>
      <c r="S38" s="230"/>
      <c r="T38" s="230"/>
      <c r="U38" s="230"/>
      <c r="V38" s="230"/>
      <c r="W38" s="230"/>
      <c r="X38" s="70"/>
      <c r="Y38" s="605"/>
      <c r="Z38" s="259"/>
      <c r="AA38" s="259"/>
      <c r="AB38" s="259"/>
      <c r="AC38" s="259"/>
      <c r="AD38" s="259"/>
      <c r="AE38" s="259"/>
      <c r="AF38" s="259"/>
    </row>
    <row r="39" spans="2:32" ht="21.75" customHeight="1" x14ac:dyDescent="0.15">
      <c r="B39" s="259"/>
      <c r="C39" s="605"/>
      <c r="D39" s="605"/>
      <c r="E39" s="616" t="s">
        <v>206</v>
      </c>
      <c r="F39" s="259"/>
      <c r="G39" s="259"/>
      <c r="H39" s="259"/>
      <c r="I39" s="259"/>
      <c r="J39" s="259"/>
      <c r="K39" s="259"/>
      <c r="L39" s="605"/>
      <c r="M39" s="605"/>
      <c r="N39" s="605"/>
      <c r="O39" s="605"/>
      <c r="P39" s="605"/>
      <c r="Q39" s="605"/>
      <c r="R39" s="605"/>
      <c r="S39" s="230"/>
      <c r="T39" s="230"/>
      <c r="U39" s="230"/>
      <c r="V39" s="230"/>
      <c r="W39" s="230"/>
      <c r="X39" s="70"/>
      <c r="Y39" s="605"/>
      <c r="Z39" s="259"/>
      <c r="AA39" s="259"/>
      <c r="AB39" s="259"/>
      <c r="AC39" s="259"/>
      <c r="AD39" s="259"/>
      <c r="AE39" s="259"/>
      <c r="AF39" s="259"/>
    </row>
    <row r="40" spans="2:32" ht="21.75" customHeight="1" x14ac:dyDescent="0.15">
      <c r="B40" s="259"/>
      <c r="C40" s="605"/>
      <c r="D40" s="605"/>
      <c r="E40" s="616" t="s">
        <v>201</v>
      </c>
      <c r="F40" s="259"/>
      <c r="G40" s="259"/>
      <c r="H40" s="259"/>
      <c r="I40" s="259"/>
      <c r="J40" s="259"/>
      <c r="K40" s="617"/>
      <c r="L40" s="605"/>
      <c r="M40" s="605"/>
      <c r="N40" s="605"/>
      <c r="O40" s="605"/>
      <c r="P40" s="605"/>
      <c r="Q40" s="605"/>
      <c r="R40" s="605"/>
      <c r="S40" s="230"/>
      <c r="T40" s="230"/>
      <c r="U40" s="230"/>
      <c r="V40" s="230"/>
      <c r="W40" s="230"/>
      <c r="X40" s="70"/>
      <c r="Y40" s="605"/>
      <c r="Z40" s="259"/>
      <c r="AA40" s="259"/>
      <c r="AB40" s="259"/>
      <c r="AC40" s="259"/>
      <c r="AD40" s="259"/>
      <c r="AE40" s="259"/>
      <c r="AF40" s="259"/>
    </row>
    <row r="41" spans="2:32" ht="21.75" customHeight="1" x14ac:dyDescent="0.15">
      <c r="B41" s="259"/>
      <c r="C41" s="605"/>
      <c r="D41" s="605"/>
      <c r="E41" s="616" t="s">
        <v>285</v>
      </c>
      <c r="F41" s="259"/>
      <c r="G41" s="259"/>
      <c r="H41" s="259"/>
      <c r="I41" s="259"/>
      <c r="J41" s="259"/>
      <c r="K41" s="259"/>
      <c r="L41" s="605"/>
      <c r="M41" s="605"/>
      <c r="N41" s="605"/>
      <c r="O41" s="605"/>
      <c r="P41" s="605"/>
      <c r="Q41" s="605"/>
      <c r="R41" s="605"/>
      <c r="S41" s="232"/>
      <c r="T41" s="232"/>
      <c r="U41" s="232"/>
      <c r="V41" s="232"/>
      <c r="W41" s="232"/>
      <c r="X41" s="72"/>
      <c r="Y41" s="605"/>
      <c r="Z41" s="1"/>
      <c r="AA41" s="1"/>
      <c r="AB41" s="1"/>
      <c r="AC41" s="1"/>
      <c r="AD41" s="1"/>
      <c r="AE41" s="596"/>
      <c r="AF41" s="259"/>
    </row>
    <row r="42" spans="2:32" ht="21.75" customHeight="1" x14ac:dyDescent="0.15">
      <c r="B42" s="259"/>
      <c r="C42" s="605"/>
      <c r="D42" s="605"/>
      <c r="E42" s="618"/>
      <c r="F42" s="619" t="s">
        <v>207</v>
      </c>
      <c r="G42" s="612"/>
      <c r="H42" s="612"/>
      <c r="I42" s="612"/>
      <c r="J42" s="612"/>
      <c r="K42" s="612"/>
      <c r="L42" s="605"/>
      <c r="M42" s="605"/>
      <c r="N42" s="605"/>
      <c r="O42" s="605"/>
      <c r="P42" s="605"/>
      <c r="Q42" s="605"/>
      <c r="R42" s="605"/>
      <c r="S42" s="605"/>
      <c r="T42" s="605"/>
      <c r="U42" s="605"/>
      <c r="V42" s="615"/>
      <c r="W42" s="620"/>
      <c r="X42" s="620"/>
      <c r="Y42" s="605"/>
      <c r="Z42" s="184">
        <f>SUM($S$22:$S$41)</f>
        <v>0</v>
      </c>
      <c r="AA42" s="184"/>
      <c r="AB42" s="184"/>
      <c r="AC42" s="184"/>
      <c r="AD42" s="184"/>
      <c r="AE42" s="71"/>
      <c r="AF42" s="259"/>
    </row>
    <row r="43" spans="2:32" ht="21.75" hidden="1" customHeight="1" x14ac:dyDescent="0.15">
      <c r="B43" s="259"/>
      <c r="C43" s="605"/>
      <c r="D43" s="605"/>
      <c r="E43" s="618"/>
      <c r="F43" s="616" t="s">
        <v>208</v>
      </c>
      <c r="G43" s="259"/>
      <c r="H43" s="259"/>
      <c r="I43" s="259"/>
      <c r="J43" s="259"/>
      <c r="K43" s="259"/>
      <c r="L43" s="605"/>
      <c r="M43" s="605"/>
      <c r="N43" s="605"/>
      <c r="O43" s="605"/>
      <c r="P43" s="605"/>
      <c r="Q43" s="605"/>
      <c r="R43" s="605"/>
      <c r="S43" s="605"/>
      <c r="T43" s="605"/>
      <c r="U43" s="605"/>
      <c r="V43" s="615"/>
      <c r="W43" s="596"/>
      <c r="X43" s="596"/>
      <c r="Y43" s="605"/>
      <c r="Z43" s="184"/>
      <c r="AA43" s="184"/>
      <c r="AB43" s="184"/>
      <c r="AC43" s="184"/>
      <c r="AD43" s="184"/>
      <c r="AE43" s="71"/>
      <c r="AF43" s="259"/>
    </row>
    <row r="44" spans="2:32" ht="21.75" hidden="1" customHeight="1" x14ac:dyDescent="0.15">
      <c r="B44" s="259"/>
      <c r="C44" s="605"/>
      <c r="D44" s="605"/>
      <c r="E44" s="618"/>
      <c r="F44" s="616" t="s">
        <v>209</v>
      </c>
      <c r="G44" s="259"/>
      <c r="H44" s="259"/>
      <c r="I44" s="259"/>
      <c r="J44" s="259"/>
      <c r="K44" s="259"/>
      <c r="L44" s="605"/>
      <c r="M44" s="605"/>
      <c r="N44" s="605"/>
      <c r="O44" s="605"/>
      <c r="P44" s="605"/>
      <c r="Q44" s="605"/>
      <c r="R44" s="605"/>
      <c r="S44" s="605"/>
      <c r="T44" s="605"/>
      <c r="U44" s="605"/>
      <c r="V44" s="615"/>
      <c r="W44" s="596"/>
      <c r="X44" s="596"/>
      <c r="Y44" s="605"/>
      <c r="Z44" s="72" t="s">
        <v>42</v>
      </c>
      <c r="AA44" s="184"/>
      <c r="AB44" s="184"/>
      <c r="AC44" s="184"/>
      <c r="AD44" s="184"/>
      <c r="AE44" s="71"/>
      <c r="AF44" s="259"/>
    </row>
    <row r="45" spans="2:32" ht="21.75" customHeight="1" thickBot="1" x14ac:dyDescent="0.2">
      <c r="B45" s="259"/>
      <c r="C45" s="605"/>
      <c r="D45" s="605"/>
      <c r="E45" s="618"/>
      <c r="F45" s="619" t="s">
        <v>210</v>
      </c>
      <c r="G45" s="612"/>
      <c r="H45" s="612"/>
      <c r="I45" s="612"/>
      <c r="J45" s="612"/>
      <c r="K45" s="612"/>
      <c r="L45" s="605"/>
      <c r="M45" s="605"/>
      <c r="N45" s="605"/>
      <c r="O45" s="605"/>
      <c r="P45" s="605"/>
      <c r="Q45" s="605"/>
      <c r="R45" s="605"/>
      <c r="S45" s="605"/>
      <c r="T45" s="605"/>
      <c r="U45" s="605"/>
      <c r="V45" s="615"/>
      <c r="W45" s="615"/>
      <c r="X45" s="259"/>
      <c r="Y45" s="605"/>
      <c r="Z45" s="233">
        <f>$Z$19+$Z$42</f>
        <v>0</v>
      </c>
      <c r="AA45" s="233"/>
      <c r="AB45" s="233"/>
      <c r="AC45" s="233"/>
      <c r="AD45" s="233"/>
      <c r="AE45" s="73"/>
      <c r="AF45" s="259"/>
    </row>
    <row r="46" spans="2:32" ht="12" customHeight="1" thickTop="1" x14ac:dyDescent="0.15">
      <c r="B46" s="259"/>
      <c r="C46" s="259"/>
      <c r="D46" s="605"/>
      <c r="E46" s="621"/>
      <c r="F46" s="605"/>
      <c r="G46" s="605"/>
      <c r="H46" s="605"/>
      <c r="I46" s="605"/>
      <c r="J46" s="605"/>
      <c r="K46" s="605"/>
      <c r="L46" s="605"/>
      <c r="M46" s="605"/>
      <c r="N46" s="605"/>
      <c r="O46" s="605"/>
      <c r="P46" s="605"/>
      <c r="Q46" s="605"/>
      <c r="R46" s="605"/>
      <c r="S46" s="605"/>
      <c r="T46" s="605"/>
      <c r="U46" s="605"/>
      <c r="V46" s="615"/>
      <c r="W46" s="615"/>
      <c r="X46" s="259"/>
      <c r="Y46" s="605"/>
      <c r="Z46" s="605"/>
      <c r="AA46" s="605"/>
      <c r="AB46" s="605"/>
      <c r="AC46" s="605"/>
      <c r="AD46" s="605"/>
      <c r="AE46" s="259"/>
      <c r="AF46" s="259"/>
    </row>
    <row r="47" spans="2:32" ht="13.5" customHeight="1" x14ac:dyDescent="0.15">
      <c r="B47" s="259"/>
      <c r="C47" s="622" t="s">
        <v>275</v>
      </c>
      <c r="D47" s="605"/>
      <c r="E47" s="621"/>
      <c r="F47" s="605"/>
      <c r="G47" s="605"/>
      <c r="H47" s="605"/>
      <c r="I47" s="605"/>
      <c r="J47" s="605"/>
      <c r="K47" s="605"/>
      <c r="L47" s="605"/>
      <c r="M47" s="605"/>
      <c r="N47" s="605"/>
      <c r="O47" s="605"/>
      <c r="P47" s="605"/>
      <c r="Q47" s="605"/>
      <c r="R47" s="605"/>
      <c r="S47" s="605"/>
      <c r="T47" s="605"/>
      <c r="U47" s="605"/>
      <c r="V47" s="615"/>
      <c r="W47" s="615"/>
      <c r="X47" s="259"/>
      <c r="Y47" s="605"/>
      <c r="Z47" s="605"/>
      <c r="AA47" s="605"/>
      <c r="AB47" s="605"/>
      <c r="AC47" s="605"/>
      <c r="AD47" s="605"/>
      <c r="AE47" s="259"/>
      <c r="AF47" s="259"/>
    </row>
    <row r="48" spans="2:32" ht="13.5" customHeight="1" x14ac:dyDescent="0.15">
      <c r="B48" s="259"/>
      <c r="C48" s="623"/>
      <c r="D48" s="624" t="s">
        <v>274</v>
      </c>
      <c r="E48" s="625"/>
      <c r="F48" s="605"/>
      <c r="G48" s="605"/>
      <c r="H48" s="605"/>
      <c r="I48" s="605"/>
      <c r="J48" s="605"/>
      <c r="K48" s="605"/>
      <c r="L48" s="605"/>
      <c r="M48" s="605"/>
      <c r="N48" s="605"/>
      <c r="O48" s="605"/>
      <c r="P48" s="605"/>
      <c r="Q48" s="605"/>
      <c r="R48" s="605"/>
      <c r="S48" s="605"/>
      <c r="T48" s="605"/>
      <c r="U48" s="605"/>
      <c r="V48" s="615"/>
      <c r="W48" s="615"/>
      <c r="X48" s="259"/>
      <c r="Y48" s="605"/>
      <c r="Z48" s="605"/>
      <c r="AA48" s="605"/>
      <c r="AB48" s="605"/>
      <c r="AC48" s="605"/>
      <c r="AD48" s="605"/>
      <c r="AE48" s="259"/>
      <c r="AF48" s="259"/>
    </row>
    <row r="49" spans="2:32" ht="13.5" customHeight="1" x14ac:dyDescent="0.15">
      <c r="B49" s="259"/>
      <c r="C49" s="622"/>
      <c r="D49" s="626" t="s">
        <v>276</v>
      </c>
      <c r="E49" s="625"/>
      <c r="F49" s="605"/>
      <c r="G49" s="615"/>
      <c r="H49" s="605"/>
      <c r="I49" s="605"/>
      <c r="J49" s="605"/>
      <c r="K49" s="605"/>
      <c r="L49" s="605"/>
      <c r="M49" s="605"/>
      <c r="N49" s="605"/>
      <c r="O49" s="605"/>
      <c r="P49" s="605"/>
      <c r="Q49" s="605"/>
      <c r="R49" s="605"/>
      <c r="S49" s="605"/>
      <c r="T49" s="605"/>
      <c r="U49" s="605"/>
      <c r="V49" s="615"/>
      <c r="W49" s="615"/>
      <c r="X49" s="259"/>
      <c r="Y49" s="605"/>
      <c r="Z49" s="605"/>
      <c r="AA49" s="605"/>
      <c r="AB49" s="605"/>
      <c r="AC49" s="605"/>
      <c r="AD49" s="605"/>
      <c r="AE49" s="259"/>
      <c r="AF49" s="259"/>
    </row>
    <row r="50" spans="2:32" ht="18.95" customHeight="1" x14ac:dyDescent="0.15">
      <c r="B50" s="259"/>
      <c r="C50" s="627"/>
      <c r="D50" s="622"/>
      <c r="E50" s="627"/>
      <c r="F50" s="605"/>
      <c r="G50" s="605"/>
      <c r="H50" s="605"/>
      <c r="I50" s="605"/>
      <c r="J50" s="605"/>
      <c r="K50" s="605"/>
      <c r="L50" s="605"/>
      <c r="M50" s="605"/>
      <c r="N50" s="605"/>
      <c r="O50" s="605"/>
      <c r="P50" s="605"/>
      <c r="Q50" s="605"/>
      <c r="R50" s="605"/>
      <c r="S50" s="605"/>
      <c r="T50" s="605"/>
      <c r="U50" s="605"/>
      <c r="V50" s="615"/>
      <c r="W50" s="615"/>
      <c r="X50" s="259"/>
      <c r="Y50" s="605"/>
      <c r="Z50" s="605"/>
      <c r="AA50" s="605"/>
      <c r="AB50" s="605"/>
      <c r="AC50" s="605"/>
      <c r="AD50" s="605"/>
      <c r="AE50" s="259"/>
      <c r="AF50" s="259"/>
    </row>
    <row r="51" spans="2:32" ht="18.95" customHeight="1" x14ac:dyDescent="0.15">
      <c r="D51" s="628"/>
      <c r="E51" s="629"/>
      <c r="F51" s="628"/>
      <c r="G51" s="628"/>
      <c r="H51" s="628"/>
      <c r="I51" s="628"/>
      <c r="J51" s="628"/>
      <c r="K51" s="628"/>
      <c r="L51" s="628"/>
      <c r="M51" s="628"/>
      <c r="N51" s="628"/>
      <c r="O51" s="628"/>
      <c r="P51" s="628"/>
      <c r="Q51" s="628"/>
      <c r="R51" s="628"/>
      <c r="S51" s="628"/>
      <c r="T51" s="628"/>
      <c r="U51" s="628"/>
      <c r="V51" s="630"/>
      <c r="W51" s="630"/>
      <c r="Y51" s="628"/>
      <c r="Z51" s="628"/>
      <c r="AA51" s="628"/>
      <c r="AB51" s="628"/>
      <c r="AC51" s="628"/>
      <c r="AD51" s="628"/>
    </row>
    <row r="52" spans="2:32" ht="18.95" customHeight="1" x14ac:dyDescent="0.15">
      <c r="D52" s="628"/>
      <c r="E52" s="629"/>
      <c r="F52" s="628"/>
      <c r="G52" s="628"/>
      <c r="H52" s="628"/>
      <c r="I52" s="628"/>
      <c r="J52" s="628"/>
      <c r="K52" s="628"/>
      <c r="L52" s="628"/>
      <c r="M52" s="628"/>
      <c r="N52" s="628"/>
      <c r="O52" s="628"/>
      <c r="P52" s="628"/>
      <c r="Q52" s="628"/>
      <c r="R52" s="628"/>
      <c r="S52" s="628"/>
      <c r="T52" s="628"/>
      <c r="U52" s="628"/>
      <c r="V52" s="630"/>
      <c r="W52" s="630"/>
      <c r="Y52" s="628"/>
      <c r="Z52" s="628"/>
      <c r="AA52" s="628"/>
      <c r="AB52" s="628"/>
      <c r="AC52" s="628"/>
      <c r="AD52" s="628"/>
    </row>
    <row r="53" spans="2:32" ht="18.95" customHeight="1" x14ac:dyDescent="0.15">
      <c r="D53" s="628"/>
      <c r="E53" s="629"/>
      <c r="F53" s="628"/>
      <c r="G53" s="628"/>
      <c r="H53" s="628"/>
      <c r="I53" s="628"/>
      <c r="J53" s="628"/>
      <c r="K53" s="628"/>
      <c r="L53" s="628"/>
      <c r="M53" s="628"/>
      <c r="N53" s="628"/>
      <c r="O53" s="628"/>
      <c r="P53" s="628"/>
      <c r="Q53" s="628"/>
      <c r="R53" s="628"/>
      <c r="S53" s="628"/>
      <c r="T53" s="628"/>
      <c r="U53" s="628"/>
      <c r="V53" s="630"/>
      <c r="W53" s="630"/>
      <c r="Y53" s="628"/>
      <c r="Z53" s="628"/>
      <c r="AA53" s="628"/>
      <c r="AB53" s="628"/>
      <c r="AC53" s="628"/>
      <c r="AD53" s="628"/>
    </row>
    <row r="54" spans="2:32" ht="18.95" customHeight="1" x14ac:dyDescent="0.15">
      <c r="D54" s="628"/>
      <c r="E54" s="630"/>
      <c r="F54" s="628"/>
      <c r="G54" s="628"/>
      <c r="H54" s="628"/>
      <c r="I54" s="628"/>
      <c r="J54" s="628"/>
      <c r="K54" s="628"/>
      <c r="L54" s="628"/>
      <c r="M54" s="628"/>
      <c r="N54" s="628"/>
      <c r="O54" s="628"/>
      <c r="P54" s="628"/>
      <c r="Q54" s="628"/>
      <c r="R54" s="628"/>
      <c r="S54" s="628"/>
      <c r="T54" s="628"/>
      <c r="U54" s="628"/>
      <c r="V54" s="630"/>
      <c r="W54" s="630"/>
      <c r="Y54" s="628"/>
      <c r="Z54" s="628"/>
      <c r="AA54" s="628"/>
      <c r="AB54" s="628"/>
      <c r="AC54" s="628"/>
      <c r="AD54" s="628"/>
    </row>
    <row r="55" spans="2:32" ht="18.95" customHeight="1" x14ac:dyDescent="0.15">
      <c r="D55" s="628"/>
      <c r="E55" s="630"/>
      <c r="F55" s="628"/>
      <c r="G55" s="628"/>
      <c r="H55" s="628"/>
      <c r="I55" s="628"/>
      <c r="J55" s="628"/>
      <c r="K55" s="628"/>
      <c r="L55" s="628"/>
      <c r="M55" s="628"/>
      <c r="N55" s="628"/>
      <c r="O55" s="628"/>
      <c r="P55" s="628"/>
      <c r="Q55" s="628"/>
      <c r="R55" s="628"/>
      <c r="S55" s="628"/>
      <c r="T55" s="628"/>
      <c r="U55" s="628"/>
      <c r="V55" s="628"/>
      <c r="W55" s="628"/>
      <c r="Y55" s="628"/>
      <c r="Z55" s="628"/>
      <c r="AA55" s="628"/>
      <c r="AB55" s="628"/>
      <c r="AC55" s="628"/>
      <c r="AD55" s="628"/>
    </row>
    <row r="56" spans="2:32" ht="18.95" customHeight="1" x14ac:dyDescent="0.15">
      <c r="D56" s="628"/>
      <c r="E56" s="630"/>
      <c r="F56" s="628"/>
      <c r="G56" s="628"/>
      <c r="H56" s="628"/>
      <c r="I56" s="628"/>
      <c r="J56" s="628"/>
      <c r="K56" s="628"/>
      <c r="L56" s="628"/>
      <c r="M56" s="628"/>
      <c r="N56" s="628"/>
      <c r="O56" s="628"/>
      <c r="P56" s="628"/>
      <c r="Q56" s="628"/>
      <c r="R56" s="628"/>
      <c r="S56" s="628"/>
      <c r="T56" s="628"/>
      <c r="U56" s="628"/>
      <c r="V56" s="630"/>
      <c r="W56" s="630"/>
      <c r="Y56" s="628"/>
      <c r="Z56" s="628"/>
      <c r="AA56" s="628"/>
      <c r="AB56" s="628"/>
      <c r="AC56" s="628"/>
      <c r="AD56" s="628"/>
    </row>
    <row r="57" spans="2:32" ht="18.95" customHeight="1" x14ac:dyDescent="0.15">
      <c r="D57" s="628"/>
      <c r="E57" s="628"/>
      <c r="F57" s="628"/>
      <c r="G57" s="630"/>
      <c r="H57" s="630"/>
      <c r="I57" s="630"/>
      <c r="J57" s="630"/>
      <c r="K57" s="630"/>
      <c r="L57" s="628"/>
      <c r="M57" s="628"/>
      <c r="N57" s="628"/>
      <c r="O57" s="628"/>
      <c r="P57" s="628"/>
      <c r="Q57" s="628"/>
      <c r="R57" s="628"/>
      <c r="S57" s="628"/>
      <c r="T57" s="628"/>
      <c r="U57" s="628"/>
      <c r="V57" s="630"/>
      <c r="W57" s="630"/>
      <c r="Y57" s="628"/>
      <c r="Z57" s="628"/>
      <c r="AA57" s="628"/>
      <c r="AB57" s="628"/>
      <c r="AC57" s="628"/>
      <c r="AD57" s="628"/>
    </row>
    <row r="58" spans="2:32" ht="18.95" customHeight="1" x14ac:dyDescent="0.15"/>
    <row r="59" spans="2:32" ht="18.95" customHeight="1" x14ac:dyDescent="0.15"/>
    <row r="60" spans="2:32" ht="18.95" customHeight="1" x14ac:dyDescent="0.15"/>
    <row r="61" spans="2:32" ht="18.95" customHeight="1" x14ac:dyDescent="0.15"/>
    <row r="62" spans="2:32" ht="18.95" customHeight="1" x14ac:dyDescent="0.15"/>
    <row r="63" spans="2:32" ht="18.95" customHeight="1" x14ac:dyDescent="0.15"/>
    <row r="64" spans="2:32" ht="18.95" customHeight="1" x14ac:dyDescent="0.15"/>
    <row r="65" s="251" customFormat="1" ht="18.95" customHeight="1" x14ac:dyDescent="0.15"/>
    <row r="66" s="251" customFormat="1" ht="18.95" customHeight="1" x14ac:dyDescent="0.15"/>
    <row r="67" s="251" customFormat="1" ht="18.95" customHeight="1" x14ac:dyDescent="0.15"/>
    <row r="68" s="251" customFormat="1" ht="18.95" customHeight="1" x14ac:dyDescent="0.15"/>
    <row r="69" s="251" customFormat="1" ht="18.95" customHeight="1" x14ac:dyDescent="0.15"/>
    <row r="70" s="251" customFormat="1" ht="18.95" customHeight="1" x14ac:dyDescent="0.15"/>
    <row r="71" s="251" customFormat="1" ht="18.95" customHeight="1" x14ac:dyDescent="0.15"/>
    <row r="72" s="251" customFormat="1" ht="18.95" customHeight="1" x14ac:dyDescent="0.15"/>
    <row r="73" s="251" customFormat="1" ht="18.95" customHeight="1" x14ac:dyDescent="0.15"/>
    <row r="74" s="251" customFormat="1" ht="18.95" customHeight="1" x14ac:dyDescent="0.15"/>
    <row r="75" s="251" customFormat="1" ht="18.95" customHeight="1" x14ac:dyDescent="0.15"/>
    <row r="76" s="251" customFormat="1" ht="18.95" customHeight="1" x14ac:dyDescent="0.15"/>
    <row r="77" s="251" customFormat="1" ht="18.95" customHeight="1" x14ac:dyDescent="0.15"/>
    <row r="78" s="251" customFormat="1" ht="18.95" customHeight="1" x14ac:dyDescent="0.15"/>
    <row r="79" s="251" customFormat="1" ht="18.95" customHeight="1" x14ac:dyDescent="0.15"/>
    <row r="80" s="251" customFormat="1" ht="18.95" customHeight="1" x14ac:dyDescent="0.15"/>
    <row r="81" s="251" customFormat="1" ht="18.95" customHeight="1" x14ac:dyDescent="0.15"/>
    <row r="82" s="251" customFormat="1" ht="18.95" customHeight="1" x14ac:dyDescent="0.15"/>
    <row r="83" s="251" customFormat="1" ht="18.95" customHeight="1" x14ac:dyDescent="0.15"/>
    <row r="84" s="251" customFormat="1" ht="18.95" customHeight="1" x14ac:dyDescent="0.15"/>
    <row r="85" s="251" customFormat="1" ht="18.95" customHeight="1" x14ac:dyDescent="0.15"/>
    <row r="86" s="251" customFormat="1" ht="18.95" customHeight="1" x14ac:dyDescent="0.15"/>
    <row r="87" s="251" customFormat="1" ht="18.95" customHeight="1" x14ac:dyDescent="0.15"/>
    <row r="88" s="251" customFormat="1" ht="18.95" customHeight="1" x14ac:dyDescent="0.15"/>
    <row r="89" s="251" customFormat="1" ht="18.95" customHeight="1" x14ac:dyDescent="0.15"/>
    <row r="90" s="251" customFormat="1" ht="18.95" customHeight="1" x14ac:dyDescent="0.15"/>
    <row r="91" s="251" customFormat="1" ht="18.95" customHeight="1" x14ac:dyDescent="0.15"/>
    <row r="92" s="251" customFormat="1" ht="18.95" customHeight="1" x14ac:dyDescent="0.15"/>
    <row r="93" s="251" customFormat="1" ht="18.95" customHeight="1" x14ac:dyDescent="0.15"/>
    <row r="94" s="251" customFormat="1" ht="18.95" customHeight="1" x14ac:dyDescent="0.15"/>
    <row r="95" s="251" customFormat="1" ht="18.95" customHeight="1" x14ac:dyDescent="0.15"/>
    <row r="96" s="251" customFormat="1" ht="18.95" customHeight="1" x14ac:dyDescent="0.15"/>
    <row r="97" s="251" customFormat="1" ht="18.95" customHeight="1" x14ac:dyDescent="0.15"/>
    <row r="98" s="251" customFormat="1" ht="18.75" customHeight="1" x14ac:dyDescent="0.15"/>
    <row r="99" s="251" customFormat="1" ht="18.95" customHeight="1" x14ac:dyDescent="0.15"/>
    <row r="100" s="251" customFormat="1" ht="18.95" customHeight="1" x14ac:dyDescent="0.15"/>
    <row r="101" s="251" customFormat="1" ht="18.95" customHeight="1" x14ac:dyDescent="0.15"/>
    <row r="102" s="251" customFormat="1" ht="18.95" customHeight="1" x14ac:dyDescent="0.15"/>
    <row r="103" s="251" customFormat="1" ht="18.95" customHeight="1" x14ac:dyDescent="0.15"/>
    <row r="104" s="251" customFormat="1" ht="18.95" customHeight="1" x14ac:dyDescent="0.15"/>
    <row r="105" s="251" customFormat="1" ht="18.95" customHeight="1" x14ac:dyDescent="0.15"/>
    <row r="106" s="251" customFormat="1" ht="18.95" customHeight="1" x14ac:dyDescent="0.15"/>
    <row r="107" s="251" customFormat="1" ht="18.95" customHeight="1" x14ac:dyDescent="0.15"/>
    <row r="108" s="251" customFormat="1" ht="18.95" customHeight="1" x14ac:dyDescent="0.15"/>
    <row r="109" s="251" customFormat="1" ht="18.95" customHeight="1" x14ac:dyDescent="0.15"/>
    <row r="110" s="251" customFormat="1" ht="18.95" customHeight="1" x14ac:dyDescent="0.15"/>
    <row r="111" s="251" customFormat="1" ht="18.95" customHeight="1" x14ac:dyDescent="0.15"/>
    <row r="112" s="251" customFormat="1" ht="18.95" customHeight="1" x14ac:dyDescent="0.15"/>
    <row r="113" s="251" customFormat="1" ht="18.95" customHeight="1" x14ac:dyDescent="0.15"/>
    <row r="114" s="251" customFormat="1" ht="18.95" customHeight="1" x14ac:dyDescent="0.15"/>
    <row r="115" s="251" customFormat="1" ht="18.95" customHeight="1" x14ac:dyDescent="0.15"/>
    <row r="116" s="251" customFormat="1" ht="18.95" customHeight="1" x14ac:dyDescent="0.15"/>
    <row r="117" s="251" customFormat="1" ht="18.95" customHeight="1" x14ac:dyDescent="0.15"/>
    <row r="118" s="251" customFormat="1" ht="18.95" customHeight="1" x14ac:dyDescent="0.15"/>
    <row r="119" s="251" customFormat="1" ht="18.95" customHeight="1" x14ac:dyDescent="0.15"/>
    <row r="120" s="251" customFormat="1" ht="18.95" customHeight="1" x14ac:dyDescent="0.15"/>
    <row r="121" s="251" customFormat="1" ht="18.95" customHeight="1" x14ac:dyDescent="0.15"/>
  </sheetData>
  <sheetProtection algorithmName="SHA-512" hashValue="hdsTASyQPwZUPbc7BrAARDoKRLDPTHq9FqekkSMfhxZmOy05vysriqT15KWI+rSapxguf1rUmYiFQ1AmtDb8Jw==" saltValue="K2ALgG66bycIwgPDb6sesQ==" spinCount="100000" sheet="1" objects="1" scenarios="1" selectLockedCells="1"/>
  <mergeCells count="38">
    <mergeCell ref="S27:W27"/>
    <mergeCell ref="S30:W30"/>
    <mergeCell ref="Z45:AD45"/>
    <mergeCell ref="S38:W38"/>
    <mergeCell ref="S39:W39"/>
    <mergeCell ref="S40:W40"/>
    <mergeCell ref="Z42:AD42"/>
    <mergeCell ref="Z43:AD43"/>
    <mergeCell ref="AA44:AD44"/>
    <mergeCell ref="F45:K45"/>
    <mergeCell ref="F42:K42"/>
    <mergeCell ref="Z19:AD19"/>
    <mergeCell ref="S41:W41"/>
    <mergeCell ref="S34:W34"/>
    <mergeCell ref="S35:W35"/>
    <mergeCell ref="S36:W36"/>
    <mergeCell ref="S32:W32"/>
    <mergeCell ref="S33:W33"/>
    <mergeCell ref="S22:W22"/>
    <mergeCell ref="S28:W28"/>
    <mergeCell ref="S29:W29"/>
    <mergeCell ref="S37:W37"/>
    <mergeCell ref="S31:W31"/>
    <mergeCell ref="S25:W25"/>
    <mergeCell ref="S26:W26"/>
    <mergeCell ref="F19:K19"/>
    <mergeCell ref="S23:W23"/>
    <mergeCell ref="S24:W24"/>
    <mergeCell ref="AB2:AE2"/>
    <mergeCell ref="W11:AE11"/>
    <mergeCell ref="O6:P6"/>
    <mergeCell ref="O7:P7"/>
    <mergeCell ref="B5:AF5"/>
    <mergeCell ref="S14:W14"/>
    <mergeCell ref="S15:W15"/>
    <mergeCell ref="S16:W16"/>
    <mergeCell ref="S17:W17"/>
    <mergeCell ref="S18:W18"/>
  </mergeCells>
  <phoneticPr fontId="2"/>
  <dataValidations count="4">
    <dataValidation type="whole" allowBlank="1" showInputMessage="1" showErrorMessage="1" sqref="AA44:AD44 Z45:AD45 Z42:AD43 S14:W18 Z19:AD19 S22:W41" xr:uid="{00000000-0002-0000-0700-000000000000}">
      <formula1>-100000000000</formula1>
      <formula2>100000000000</formula2>
    </dataValidation>
    <dataValidation type="list" allowBlank="1" showInputMessage="1" showErrorMessage="1" sqref="Q6:Q7" xr:uid="{00000000-0002-0000-0700-000001000000}">
      <formula1>INDIRECT(O6 &amp; "_終了年")</formula1>
    </dataValidation>
    <dataValidation type="list" allowBlank="1" showInputMessage="1" showErrorMessage="1" sqref="S6:S7" xr:uid="{00000000-0002-0000-0700-000002000000}">
      <formula1>月</formula1>
    </dataValidation>
    <dataValidation type="list" allowBlank="1" showInputMessage="1" showErrorMessage="1" sqref="U6:U7" xr:uid="{00000000-0002-0000-0700-000003000000}">
      <formula1>日</formula1>
    </dataValidation>
  </dataValidations>
  <printOptions horizontalCentered="1" verticalCentered="1"/>
  <pageMargins left="0.6692913385826772" right="0.51181102362204722" top="0.78740157480314965" bottom="0.59055118110236227" header="0.51181102362204722" footer="0.51181102362204722"/>
  <pageSetup paperSize="9" scale="85" orientation="portrait" verticalDpi="0" r:id="rId1"/>
  <headerFooter alignWithMargins="0"/>
  <rowBreaks count="1" manualBreakCount="1">
    <brk id="49" min="1" max="31" man="1"/>
  </rowBreaks>
  <drawing r:id="rId2"/>
  <legacyDrawing r:id="rId3"/>
  <controls>
    <mc:AlternateContent xmlns:mc="http://schemas.openxmlformats.org/markup-compatibility/2006">
      <mc:Choice Requires="x14">
        <control shapeId="134147" r:id="rId4" name="CommandButton1">
          <controlPr autoLine="0" r:id="rId5">
            <anchor moveWithCells="1">
              <from>
                <xdr:col>19</xdr:col>
                <xdr:colOff>9525</xdr:colOff>
                <xdr:row>41</xdr:row>
                <xdr:rowOff>209550</xdr:rowOff>
              </from>
              <to>
                <xdr:col>24</xdr:col>
                <xdr:colOff>76200</xdr:colOff>
                <xdr:row>44</xdr:row>
                <xdr:rowOff>238125</xdr:rowOff>
              </to>
            </anchor>
          </controlPr>
        </control>
      </mc:Choice>
      <mc:Fallback>
        <control shapeId="134147" r:id="rId4" name="CommandButton1"/>
      </mc:Fallback>
    </mc:AlternateContent>
    <mc:AlternateContent xmlns:mc="http://schemas.openxmlformats.org/markup-compatibility/2006">
      <mc:Choice Requires="x14">
        <control shapeId="134150" r:id="rId6" name="CommandButton2">
          <controlPr autoLine="0" r:id="rId7">
            <anchor moveWithCells="1">
              <from>
                <xdr:col>19</xdr:col>
                <xdr:colOff>9525</xdr:colOff>
                <xdr:row>41</xdr:row>
                <xdr:rowOff>209550</xdr:rowOff>
              </from>
              <to>
                <xdr:col>24</xdr:col>
                <xdr:colOff>76200</xdr:colOff>
                <xdr:row>44</xdr:row>
                <xdr:rowOff>238125</xdr:rowOff>
              </to>
            </anchor>
          </controlPr>
        </control>
      </mc:Choice>
      <mc:Fallback>
        <control shapeId="134150" r:id="rId6" name="CommandButton2"/>
      </mc:Fallback>
    </mc:AlternateContent>
  </control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Y152"/>
  <sheetViews>
    <sheetView zoomScaleNormal="100" zoomScaleSheetLayoutView="100" workbookViewId="0"/>
  </sheetViews>
  <sheetFormatPr defaultColWidth="3.625" defaultRowHeight="13.5" x14ac:dyDescent="0.15"/>
  <cols>
    <col min="1" max="1" width="0.625" style="14" customWidth="1"/>
    <col min="2" max="2" width="3.625" style="14"/>
    <col min="3" max="3" width="0.625" style="14" customWidth="1"/>
    <col min="4" max="5" width="1.625" style="14" customWidth="1"/>
    <col min="6" max="6" width="1.75" style="14" customWidth="1"/>
    <col min="7" max="24" width="3.625" style="14"/>
    <col min="25" max="25" width="7.25" style="14" customWidth="1"/>
    <col min="26" max="26" width="2.625" style="14" customWidth="1"/>
    <col min="27" max="16384" width="3.625" style="14"/>
  </cols>
  <sheetData>
    <row r="1" spans="2:25" ht="27" customHeight="1" x14ac:dyDescent="0.15">
      <c r="B1" s="234"/>
      <c r="C1" s="234"/>
      <c r="D1" s="234"/>
      <c r="E1" s="234"/>
      <c r="F1" s="234"/>
      <c r="G1" s="234"/>
      <c r="H1" s="234"/>
      <c r="I1" s="234"/>
      <c r="J1" s="234"/>
      <c r="K1" s="234"/>
      <c r="L1" s="234"/>
      <c r="M1" s="234"/>
      <c r="N1" s="234"/>
      <c r="O1" s="234"/>
      <c r="P1" s="234"/>
      <c r="Q1" s="235"/>
      <c r="R1" s="235"/>
      <c r="S1" s="235"/>
      <c r="T1" s="235"/>
      <c r="U1" s="235"/>
      <c r="V1" s="235"/>
      <c r="W1" s="235"/>
      <c r="X1" s="235"/>
      <c r="Y1" s="235"/>
    </row>
    <row r="2" spans="2:25" ht="36.75" customHeight="1" x14ac:dyDescent="0.15">
      <c r="B2" s="236" t="s">
        <v>259</v>
      </c>
      <c r="C2" s="236"/>
      <c r="D2" s="236"/>
      <c r="E2" s="236"/>
      <c r="F2" s="236"/>
      <c r="G2" s="236"/>
      <c r="H2" s="236"/>
      <c r="I2" s="236"/>
      <c r="J2" s="236"/>
      <c r="K2" s="236"/>
      <c r="L2" s="236"/>
      <c r="M2" s="236"/>
      <c r="N2" s="236"/>
      <c r="O2" s="236"/>
      <c r="P2" s="236"/>
      <c r="Q2" s="236"/>
      <c r="R2" s="236"/>
      <c r="S2" s="236"/>
      <c r="T2" s="236"/>
      <c r="U2" s="236"/>
      <c r="V2" s="236"/>
      <c r="W2" s="236"/>
      <c r="X2" s="236"/>
      <c r="Y2" s="236"/>
    </row>
    <row r="3" spans="2:25" ht="24" customHeight="1" x14ac:dyDescent="0.15">
      <c r="B3" s="237"/>
      <c r="C3" s="237"/>
      <c r="D3" s="237"/>
      <c r="E3" s="237"/>
      <c r="F3" s="237"/>
      <c r="G3" s="237"/>
      <c r="H3" s="237"/>
      <c r="I3" s="237"/>
      <c r="K3" s="15"/>
      <c r="L3" s="16"/>
      <c r="M3" s="16"/>
      <c r="N3" s="16"/>
      <c r="O3" s="16"/>
      <c r="P3" s="16"/>
      <c r="S3" s="237"/>
      <c r="T3" s="237"/>
      <c r="U3" s="237"/>
      <c r="V3" s="237"/>
      <c r="W3" s="237"/>
      <c r="X3" s="237"/>
      <c r="Y3" s="237"/>
    </row>
    <row r="4" spans="2:25" ht="24" customHeight="1" x14ac:dyDescent="0.15">
      <c r="B4" s="238"/>
      <c r="C4" s="238"/>
      <c r="D4" s="238"/>
      <c r="E4" s="238"/>
      <c r="F4" s="238"/>
      <c r="G4" s="238"/>
      <c r="H4" s="238"/>
      <c r="I4" s="238"/>
      <c r="J4" s="238"/>
      <c r="K4" s="238"/>
      <c r="L4" s="238"/>
      <c r="M4" s="238"/>
      <c r="N4" s="238"/>
      <c r="O4" s="238"/>
      <c r="P4" s="238"/>
      <c r="Q4" s="238"/>
      <c r="R4" s="239"/>
      <c r="S4" s="239"/>
      <c r="T4" s="239"/>
      <c r="U4" s="239"/>
      <c r="V4" s="239"/>
      <c r="W4" s="239"/>
      <c r="X4" s="239"/>
      <c r="Y4" s="239"/>
    </row>
    <row r="5" spans="2:25" ht="24" customHeight="1" x14ac:dyDescent="0.15">
      <c r="B5" s="238"/>
      <c r="C5" s="238"/>
      <c r="D5" s="238"/>
      <c r="E5" s="238"/>
      <c r="F5" s="238"/>
      <c r="G5" s="238"/>
      <c r="H5" s="238"/>
      <c r="I5" s="238"/>
      <c r="J5" s="238"/>
      <c r="K5" s="238"/>
      <c r="L5" s="238"/>
      <c r="M5" s="238"/>
      <c r="N5" s="238"/>
      <c r="O5" s="238"/>
      <c r="P5" s="238"/>
      <c r="Q5" s="238"/>
      <c r="R5" s="240"/>
      <c r="S5" s="240"/>
      <c r="T5" s="240"/>
      <c r="U5" s="240"/>
      <c r="V5" s="240"/>
      <c r="W5" s="240"/>
      <c r="X5" s="240"/>
      <c r="Y5" s="240"/>
    </row>
    <row r="6" spans="2:25" ht="30" customHeight="1" x14ac:dyDescent="0.15">
      <c r="B6" s="238"/>
      <c r="C6" s="238"/>
      <c r="D6" s="238"/>
      <c r="E6" s="238"/>
      <c r="F6" s="238"/>
      <c r="G6" s="238"/>
      <c r="H6" s="238"/>
      <c r="I6" s="238"/>
      <c r="J6" s="238"/>
      <c r="K6" s="238"/>
      <c r="L6" s="238"/>
      <c r="M6" s="238"/>
      <c r="N6" s="238"/>
      <c r="O6" s="238"/>
      <c r="P6" s="238"/>
      <c r="Q6" s="238"/>
      <c r="R6" s="238"/>
      <c r="S6" s="238"/>
      <c r="T6" s="238"/>
      <c r="U6" s="238"/>
      <c r="V6" s="238"/>
      <c r="W6" s="238"/>
      <c r="X6" s="238"/>
      <c r="Y6" s="238"/>
    </row>
    <row r="7" spans="2:25" ht="25.5" customHeight="1" x14ac:dyDescent="0.15">
      <c r="B7" s="242"/>
      <c r="C7" s="242"/>
      <c r="D7" s="242"/>
      <c r="E7" s="242"/>
      <c r="F7" s="242"/>
      <c r="G7" s="242"/>
      <c r="H7" s="242"/>
      <c r="I7" s="242"/>
      <c r="J7" s="242"/>
      <c r="K7" s="242"/>
      <c r="L7" s="242"/>
      <c r="M7" s="242"/>
      <c r="N7" s="242"/>
      <c r="O7" s="242"/>
      <c r="P7" s="242"/>
      <c r="Q7" s="242"/>
      <c r="R7" s="242"/>
      <c r="S7" s="242"/>
      <c r="T7" s="242"/>
      <c r="U7" s="242"/>
      <c r="V7" s="242"/>
      <c r="W7" s="242"/>
      <c r="X7" s="242"/>
      <c r="Y7" s="17"/>
    </row>
    <row r="8" spans="2:25" ht="24" customHeight="1" x14ac:dyDescent="0.15">
      <c r="B8" s="18"/>
      <c r="C8" s="18"/>
      <c r="D8" s="242"/>
      <c r="E8" s="242"/>
      <c r="F8" s="242"/>
      <c r="G8" s="242"/>
      <c r="H8" s="242"/>
      <c r="I8" s="242"/>
      <c r="J8" s="242"/>
      <c r="K8" s="242"/>
      <c r="L8" s="242"/>
      <c r="M8" s="242"/>
      <c r="N8" s="242"/>
      <c r="O8" s="242"/>
      <c r="P8" s="242"/>
      <c r="Q8" s="242"/>
      <c r="R8" s="242"/>
      <c r="S8" s="242"/>
      <c r="T8" s="241"/>
      <c r="U8" s="241"/>
      <c r="V8" s="241"/>
      <c r="W8" s="241"/>
      <c r="X8" s="241"/>
      <c r="Y8" s="243"/>
    </row>
    <row r="9" spans="2:25" ht="24" customHeight="1" x14ac:dyDescent="0.15">
      <c r="B9" s="18"/>
      <c r="C9" s="18"/>
      <c r="D9" s="242"/>
      <c r="E9" s="242"/>
      <c r="F9" s="242"/>
      <c r="G9" s="242"/>
      <c r="H9" s="242"/>
      <c r="I9" s="242"/>
      <c r="J9" s="242"/>
      <c r="K9" s="242"/>
      <c r="L9" s="242"/>
      <c r="M9" s="242"/>
      <c r="N9" s="242"/>
      <c r="O9" s="242"/>
      <c r="P9" s="242"/>
      <c r="Q9" s="242"/>
      <c r="R9" s="242"/>
      <c r="S9" s="242"/>
      <c r="T9" s="241"/>
      <c r="U9" s="241"/>
      <c r="V9" s="241"/>
      <c r="W9" s="241"/>
      <c r="X9" s="241"/>
      <c r="Y9" s="243"/>
    </row>
    <row r="10" spans="2:25" ht="24" customHeight="1" x14ac:dyDescent="0.15">
      <c r="B10" s="18"/>
      <c r="C10" s="18"/>
      <c r="D10" s="242"/>
      <c r="E10" s="242"/>
      <c r="F10" s="242"/>
      <c r="G10" s="242"/>
      <c r="H10" s="242"/>
      <c r="I10" s="242"/>
      <c r="J10" s="242"/>
      <c r="K10" s="242"/>
      <c r="L10" s="242"/>
      <c r="M10" s="242"/>
      <c r="N10" s="242"/>
      <c r="O10" s="242"/>
      <c r="P10" s="242"/>
      <c r="Q10" s="242"/>
      <c r="R10" s="242"/>
      <c r="S10" s="242"/>
      <c r="T10" s="241"/>
      <c r="U10" s="241"/>
      <c r="V10" s="241"/>
      <c r="W10" s="241"/>
      <c r="X10" s="241"/>
      <c r="Y10" s="243"/>
    </row>
    <row r="11" spans="2:25" ht="24" customHeight="1" x14ac:dyDescent="0.15">
      <c r="B11" s="18"/>
      <c r="C11" s="18"/>
      <c r="D11" s="242"/>
      <c r="E11" s="242"/>
      <c r="F11" s="242"/>
      <c r="G11" s="242"/>
      <c r="H11" s="242"/>
      <c r="I11" s="242"/>
      <c r="J11" s="242"/>
      <c r="K11" s="242"/>
      <c r="L11" s="242"/>
      <c r="M11" s="242"/>
      <c r="N11" s="242"/>
      <c r="O11" s="242"/>
      <c r="P11" s="242"/>
      <c r="Q11" s="242"/>
      <c r="R11" s="242"/>
      <c r="S11" s="242"/>
      <c r="T11" s="241"/>
      <c r="U11" s="241"/>
      <c r="V11" s="241"/>
      <c r="W11" s="241"/>
      <c r="X11" s="241"/>
      <c r="Y11" s="243"/>
    </row>
    <row r="12" spans="2:25" ht="24" customHeight="1" x14ac:dyDescent="0.15">
      <c r="B12" s="18"/>
      <c r="C12" s="18"/>
      <c r="D12" s="242"/>
      <c r="E12" s="242"/>
      <c r="F12" s="242"/>
      <c r="G12" s="242"/>
      <c r="H12" s="242"/>
      <c r="I12" s="242"/>
      <c r="J12" s="242"/>
      <c r="K12" s="242"/>
      <c r="L12" s="242"/>
      <c r="M12" s="242"/>
      <c r="N12" s="242"/>
      <c r="O12" s="242"/>
      <c r="P12" s="242"/>
      <c r="Q12" s="242"/>
      <c r="R12" s="242"/>
      <c r="S12" s="242"/>
      <c r="T12" s="241"/>
      <c r="U12" s="241"/>
      <c r="V12" s="241"/>
      <c r="W12" s="241"/>
      <c r="X12" s="241"/>
      <c r="Y12" s="243"/>
    </row>
    <row r="13" spans="2:25" ht="24" customHeight="1" x14ac:dyDescent="0.15">
      <c r="B13" s="18"/>
      <c r="C13" s="18"/>
      <c r="D13" s="242"/>
      <c r="E13" s="242"/>
      <c r="F13" s="242"/>
      <c r="G13" s="242"/>
      <c r="H13" s="242"/>
      <c r="I13" s="242"/>
      <c r="J13" s="242"/>
      <c r="K13" s="242"/>
      <c r="L13" s="242"/>
      <c r="M13" s="242"/>
      <c r="N13" s="242"/>
      <c r="O13" s="242"/>
      <c r="P13" s="242"/>
      <c r="Q13" s="242"/>
      <c r="R13" s="242"/>
      <c r="S13" s="242"/>
      <c r="T13" s="241"/>
      <c r="U13" s="241"/>
      <c r="V13" s="241"/>
      <c r="W13" s="241"/>
      <c r="X13" s="241"/>
      <c r="Y13" s="243"/>
    </row>
    <row r="14" spans="2:25" ht="24" customHeight="1" x14ac:dyDescent="0.15">
      <c r="B14" s="18"/>
      <c r="C14" s="18"/>
      <c r="D14" s="242"/>
      <c r="E14" s="242"/>
      <c r="F14" s="242"/>
      <c r="G14" s="242"/>
      <c r="H14" s="242"/>
      <c r="I14" s="242"/>
      <c r="J14" s="242"/>
      <c r="K14" s="242"/>
      <c r="L14" s="242"/>
      <c r="M14" s="242"/>
      <c r="N14" s="242"/>
      <c r="O14" s="242"/>
      <c r="P14" s="242"/>
      <c r="Q14" s="242"/>
      <c r="R14" s="242"/>
      <c r="S14" s="242"/>
      <c r="T14" s="241"/>
      <c r="U14" s="241"/>
      <c r="V14" s="241"/>
      <c r="W14" s="241"/>
      <c r="X14" s="241"/>
      <c r="Y14" s="243"/>
    </row>
    <row r="15" spans="2:25" ht="24" customHeight="1" x14ac:dyDescent="0.15">
      <c r="B15" s="18"/>
      <c r="C15" s="18"/>
      <c r="D15" s="242"/>
      <c r="E15" s="242"/>
      <c r="F15" s="242"/>
      <c r="G15" s="242"/>
      <c r="H15" s="242"/>
      <c r="I15" s="242"/>
      <c r="J15" s="242"/>
      <c r="K15" s="242"/>
      <c r="L15" s="242"/>
      <c r="M15" s="242"/>
      <c r="N15" s="242"/>
      <c r="O15" s="242"/>
      <c r="P15" s="242"/>
      <c r="Q15" s="242"/>
      <c r="R15" s="242"/>
      <c r="S15" s="242"/>
      <c r="T15" s="241"/>
      <c r="U15" s="241"/>
      <c r="V15" s="241"/>
      <c r="W15" s="241"/>
      <c r="X15" s="241"/>
      <c r="Y15" s="243"/>
    </row>
    <row r="16" spans="2:25" ht="24" customHeight="1" x14ac:dyDescent="0.15">
      <c r="B16" s="18"/>
      <c r="C16" s="18"/>
      <c r="D16" s="242"/>
      <c r="E16" s="242"/>
      <c r="F16" s="242"/>
      <c r="G16" s="242"/>
      <c r="H16" s="242"/>
      <c r="I16" s="242"/>
      <c r="J16" s="242"/>
      <c r="K16" s="242"/>
      <c r="L16" s="242"/>
      <c r="M16" s="242"/>
      <c r="N16" s="242"/>
      <c r="O16" s="242"/>
      <c r="P16" s="242"/>
      <c r="Q16" s="242"/>
      <c r="R16" s="242"/>
      <c r="S16" s="242"/>
      <c r="T16" s="241"/>
      <c r="U16" s="241"/>
      <c r="V16" s="241"/>
      <c r="W16" s="241"/>
      <c r="X16" s="241"/>
      <c r="Y16" s="243"/>
    </row>
    <row r="17" spans="2:25" ht="24" customHeight="1" x14ac:dyDescent="0.15">
      <c r="B17" s="18"/>
      <c r="C17" s="18"/>
      <c r="D17" s="242"/>
      <c r="E17" s="242"/>
      <c r="F17" s="242"/>
      <c r="G17" s="242"/>
      <c r="H17" s="242"/>
      <c r="I17" s="242"/>
      <c r="J17" s="242"/>
      <c r="K17" s="242"/>
      <c r="L17" s="242"/>
      <c r="M17" s="242"/>
      <c r="N17" s="242"/>
      <c r="O17" s="242"/>
      <c r="P17" s="242"/>
      <c r="Q17" s="242"/>
      <c r="R17" s="242"/>
      <c r="S17" s="242"/>
      <c r="T17" s="241"/>
      <c r="U17" s="241"/>
      <c r="V17" s="241"/>
      <c r="W17" s="241"/>
      <c r="X17" s="241"/>
      <c r="Y17" s="243"/>
    </row>
    <row r="18" spans="2:25" ht="24" customHeight="1" x14ac:dyDescent="0.15">
      <c r="B18" s="18"/>
      <c r="C18" s="18"/>
      <c r="D18" s="242"/>
      <c r="E18" s="242"/>
      <c r="F18" s="242"/>
      <c r="G18" s="242"/>
      <c r="H18" s="242"/>
      <c r="I18" s="242"/>
      <c r="J18" s="242"/>
      <c r="K18" s="242"/>
      <c r="L18" s="242"/>
      <c r="M18" s="242"/>
      <c r="N18" s="242"/>
      <c r="O18" s="242"/>
      <c r="P18" s="242"/>
      <c r="Q18" s="242"/>
      <c r="R18" s="242"/>
      <c r="S18" s="242"/>
      <c r="T18" s="241"/>
      <c r="U18" s="241"/>
      <c r="V18" s="241"/>
      <c r="W18" s="241"/>
      <c r="X18" s="241"/>
      <c r="Y18" s="243"/>
    </row>
    <row r="19" spans="2:25" ht="24" customHeight="1" x14ac:dyDescent="0.15">
      <c r="B19" s="18"/>
      <c r="C19" s="18"/>
      <c r="D19" s="242"/>
      <c r="E19" s="242"/>
      <c r="F19" s="242"/>
      <c r="G19" s="242"/>
      <c r="H19" s="242"/>
      <c r="I19" s="242"/>
      <c r="J19" s="242"/>
      <c r="K19" s="242"/>
      <c r="L19" s="242"/>
      <c r="M19" s="242"/>
      <c r="N19" s="242"/>
      <c r="O19" s="242"/>
      <c r="P19" s="242"/>
      <c r="Q19" s="242"/>
      <c r="R19" s="242"/>
      <c r="S19" s="242"/>
      <c r="T19" s="19"/>
      <c r="U19" s="241"/>
      <c r="V19" s="241"/>
      <c r="W19" s="241"/>
      <c r="X19" s="241"/>
      <c r="Y19" s="243"/>
    </row>
    <row r="20" spans="2:25" ht="24" customHeight="1" x14ac:dyDescent="0.15">
      <c r="B20" s="18"/>
      <c r="C20" s="18"/>
      <c r="D20" s="242"/>
      <c r="E20" s="242"/>
      <c r="F20" s="242"/>
      <c r="G20" s="242"/>
      <c r="H20" s="242"/>
      <c r="I20" s="242"/>
      <c r="J20" s="242"/>
      <c r="K20" s="242"/>
      <c r="L20" s="242"/>
      <c r="M20" s="242"/>
      <c r="N20" s="242"/>
      <c r="O20" s="242"/>
      <c r="P20" s="242"/>
      <c r="Q20" s="242"/>
      <c r="R20" s="242"/>
      <c r="S20" s="242"/>
      <c r="T20" s="244"/>
      <c r="U20" s="244"/>
      <c r="V20" s="244"/>
      <c r="W20" s="244"/>
      <c r="X20" s="244"/>
      <c r="Y20" s="243"/>
    </row>
    <row r="21" spans="2:25" ht="28.5" customHeight="1" x14ac:dyDescent="0.15">
      <c r="B21" s="242"/>
      <c r="C21" s="242"/>
      <c r="D21" s="242"/>
      <c r="E21" s="242"/>
      <c r="F21" s="242"/>
      <c r="G21" s="242"/>
      <c r="H21" s="242"/>
      <c r="I21" s="242"/>
      <c r="J21" s="242"/>
      <c r="K21" s="242"/>
      <c r="L21" s="242"/>
      <c r="M21" s="242"/>
      <c r="N21" s="242"/>
      <c r="O21" s="242"/>
      <c r="P21" s="242"/>
      <c r="Q21" s="242"/>
      <c r="R21" s="242"/>
      <c r="S21" s="242"/>
      <c r="T21" s="242"/>
      <c r="U21" s="242"/>
      <c r="V21" s="242"/>
      <c r="W21" s="242"/>
      <c r="X21" s="242"/>
      <c r="Y21" s="242"/>
    </row>
    <row r="22" spans="2:25" ht="24" customHeight="1" x14ac:dyDescent="0.15">
      <c r="B22" s="18"/>
      <c r="C22" s="20"/>
      <c r="D22" s="242"/>
      <c r="E22" s="242"/>
      <c r="F22" s="242"/>
      <c r="G22" s="242"/>
      <c r="H22" s="242"/>
      <c r="I22" s="242"/>
      <c r="J22" s="242"/>
      <c r="K22" s="242"/>
      <c r="L22" s="242"/>
      <c r="M22" s="242"/>
      <c r="N22" s="242"/>
      <c r="O22" s="242"/>
      <c r="P22" s="242"/>
      <c r="Q22" s="242"/>
      <c r="R22" s="242"/>
      <c r="S22" s="242"/>
      <c r="T22" s="242"/>
      <c r="U22" s="242"/>
      <c r="V22" s="242"/>
      <c r="W22" s="242"/>
      <c r="X22" s="242"/>
      <c r="Y22" s="242"/>
    </row>
    <row r="23" spans="2:25" ht="24" customHeight="1" x14ac:dyDescent="0.15">
      <c r="B23" s="18"/>
      <c r="C23" s="18"/>
      <c r="D23" s="18"/>
      <c r="E23" s="242"/>
      <c r="F23" s="242"/>
      <c r="G23" s="242"/>
      <c r="H23" s="242"/>
      <c r="I23" s="242"/>
      <c r="J23" s="242"/>
      <c r="K23" s="242"/>
      <c r="L23" s="242"/>
      <c r="M23" s="242"/>
      <c r="N23" s="241"/>
      <c r="O23" s="241"/>
      <c r="P23" s="241"/>
      <c r="Q23" s="241"/>
      <c r="R23" s="241"/>
      <c r="S23" s="18"/>
      <c r="T23" s="245"/>
      <c r="U23" s="245"/>
      <c r="V23" s="245"/>
      <c r="W23" s="245"/>
      <c r="X23" s="245"/>
      <c r="Y23" s="18"/>
    </row>
    <row r="24" spans="2:25" ht="24" customHeight="1" x14ac:dyDescent="0.15">
      <c r="B24" s="18"/>
      <c r="C24" s="18"/>
      <c r="D24" s="18"/>
      <c r="E24" s="18"/>
      <c r="F24" s="242"/>
      <c r="G24" s="242"/>
      <c r="H24" s="242"/>
      <c r="I24" s="242"/>
      <c r="J24" s="242"/>
      <c r="K24" s="242"/>
      <c r="L24" s="242"/>
      <c r="M24" s="242"/>
      <c r="N24" s="19"/>
      <c r="O24" s="241"/>
      <c r="P24" s="241"/>
      <c r="Q24" s="241"/>
      <c r="R24" s="241"/>
      <c r="S24" s="18"/>
      <c r="T24" s="241"/>
      <c r="U24" s="241"/>
      <c r="V24" s="241"/>
      <c r="W24" s="241"/>
      <c r="X24" s="241"/>
      <c r="Y24" s="18"/>
    </row>
    <row r="25" spans="2:25" ht="24" customHeight="1" x14ac:dyDescent="0.15">
      <c r="B25" s="18"/>
      <c r="C25" s="18"/>
      <c r="D25" s="18"/>
      <c r="E25" s="242"/>
      <c r="F25" s="242"/>
      <c r="G25" s="242"/>
      <c r="H25" s="242"/>
      <c r="I25" s="242"/>
      <c r="J25" s="242"/>
      <c r="K25" s="242"/>
      <c r="L25" s="242"/>
      <c r="M25" s="242"/>
      <c r="N25" s="241"/>
      <c r="O25" s="241"/>
      <c r="P25" s="241"/>
      <c r="Q25" s="241"/>
      <c r="R25" s="241"/>
      <c r="S25" s="18"/>
      <c r="T25" s="241"/>
      <c r="U25" s="241"/>
      <c r="V25" s="241"/>
      <c r="W25" s="241"/>
      <c r="X25" s="241"/>
      <c r="Y25" s="18"/>
    </row>
    <row r="26" spans="2:25" ht="24" customHeight="1" x14ac:dyDescent="0.15">
      <c r="B26" s="18"/>
      <c r="C26" s="18"/>
      <c r="D26" s="18"/>
      <c r="E26" s="18"/>
      <c r="F26" s="242"/>
      <c r="G26" s="242"/>
      <c r="H26" s="242"/>
      <c r="I26" s="242"/>
      <c r="J26" s="242"/>
      <c r="K26" s="242"/>
      <c r="L26" s="242"/>
      <c r="M26" s="242"/>
      <c r="N26" s="19"/>
      <c r="O26" s="241"/>
      <c r="P26" s="241"/>
      <c r="Q26" s="241"/>
      <c r="R26" s="241"/>
      <c r="S26" s="18"/>
      <c r="T26" s="241"/>
      <c r="U26" s="241"/>
      <c r="V26" s="241"/>
      <c r="W26" s="241"/>
      <c r="X26" s="241"/>
      <c r="Y26" s="18"/>
    </row>
    <row r="27" spans="2:25" ht="24" customHeight="1" x14ac:dyDescent="0.15">
      <c r="B27" s="18"/>
      <c r="C27" s="18"/>
      <c r="D27" s="18"/>
      <c r="E27" s="242"/>
      <c r="F27" s="242"/>
      <c r="G27" s="242"/>
      <c r="H27" s="242"/>
      <c r="I27" s="242"/>
      <c r="J27" s="242"/>
      <c r="K27" s="242"/>
      <c r="L27" s="242"/>
      <c r="M27" s="242"/>
      <c r="N27" s="241"/>
      <c r="O27" s="241"/>
      <c r="P27" s="241"/>
      <c r="Q27" s="241"/>
      <c r="R27" s="241"/>
      <c r="S27" s="18"/>
      <c r="T27" s="241"/>
      <c r="U27" s="241"/>
      <c r="V27" s="241"/>
      <c r="W27" s="241"/>
      <c r="X27" s="241"/>
      <c r="Y27" s="18"/>
    </row>
    <row r="28" spans="2:25" ht="24" customHeight="1" x14ac:dyDescent="0.15">
      <c r="B28" s="18"/>
      <c r="C28" s="18"/>
      <c r="D28" s="18"/>
      <c r="E28" s="18"/>
      <c r="F28" s="242"/>
      <c r="G28" s="242"/>
      <c r="H28" s="242"/>
      <c r="I28" s="242"/>
      <c r="J28" s="242"/>
      <c r="K28" s="242"/>
      <c r="L28" s="242"/>
      <c r="M28" s="242"/>
      <c r="N28" s="19"/>
      <c r="O28" s="241"/>
      <c r="P28" s="241"/>
      <c r="Q28" s="241"/>
      <c r="R28" s="241"/>
      <c r="S28" s="18"/>
      <c r="T28" s="241"/>
      <c r="U28" s="241"/>
      <c r="V28" s="241"/>
      <c r="W28" s="241"/>
      <c r="X28" s="241"/>
      <c r="Y28" s="18"/>
    </row>
    <row r="29" spans="2:25" ht="24" customHeight="1" x14ac:dyDescent="0.15">
      <c r="B29" s="18"/>
      <c r="C29" s="18"/>
      <c r="D29" s="18"/>
      <c r="E29" s="242"/>
      <c r="F29" s="242"/>
      <c r="G29" s="242"/>
      <c r="H29" s="242"/>
      <c r="I29" s="242"/>
      <c r="J29" s="242"/>
      <c r="K29" s="242"/>
      <c r="L29" s="242"/>
      <c r="M29" s="242"/>
      <c r="N29" s="242"/>
      <c r="O29" s="242"/>
      <c r="P29" s="242"/>
      <c r="Q29" s="242"/>
      <c r="R29" s="242"/>
      <c r="S29" s="242"/>
      <c r="T29" s="241"/>
      <c r="U29" s="241"/>
      <c r="V29" s="241"/>
      <c r="W29" s="241"/>
      <c r="X29" s="241"/>
      <c r="Y29" s="18"/>
    </row>
    <row r="30" spans="2:25" ht="24" customHeight="1" x14ac:dyDescent="0.15">
      <c r="B30" s="18"/>
      <c r="C30" s="18"/>
      <c r="D30" s="18"/>
      <c r="E30" s="242"/>
      <c r="F30" s="242"/>
      <c r="G30" s="242"/>
      <c r="H30" s="242"/>
      <c r="I30" s="242"/>
      <c r="J30" s="242"/>
      <c r="K30" s="242"/>
      <c r="L30" s="242"/>
      <c r="M30" s="242"/>
      <c r="N30" s="242"/>
      <c r="O30" s="242"/>
      <c r="P30" s="242"/>
      <c r="Q30" s="242"/>
      <c r="R30" s="242"/>
      <c r="S30" s="242"/>
      <c r="T30" s="241"/>
      <c r="U30" s="241"/>
      <c r="V30" s="241"/>
      <c r="W30" s="241"/>
      <c r="X30" s="241"/>
      <c r="Y30" s="18"/>
    </row>
    <row r="31" spans="2:25" ht="24" customHeight="1" x14ac:dyDescent="0.15">
      <c r="B31" s="18"/>
      <c r="C31" s="18"/>
      <c r="D31" s="18"/>
      <c r="E31" s="18"/>
      <c r="F31" s="242"/>
      <c r="G31" s="242"/>
      <c r="H31" s="242"/>
      <c r="I31" s="242"/>
      <c r="J31" s="242"/>
      <c r="K31" s="242"/>
      <c r="L31" s="242"/>
      <c r="M31" s="242"/>
      <c r="N31" s="19"/>
      <c r="O31" s="241"/>
      <c r="P31" s="241"/>
      <c r="Q31" s="241"/>
      <c r="R31" s="241"/>
      <c r="S31" s="18"/>
      <c r="T31" s="241"/>
      <c r="U31" s="241"/>
      <c r="V31" s="241"/>
      <c r="W31" s="241"/>
      <c r="X31" s="241"/>
      <c r="Y31" s="18"/>
    </row>
    <row r="32" spans="2:25" ht="24" customHeight="1" x14ac:dyDescent="0.15">
      <c r="B32" s="18"/>
      <c r="C32" s="18"/>
      <c r="D32" s="18"/>
      <c r="E32" s="242"/>
      <c r="F32" s="242"/>
      <c r="G32" s="242"/>
      <c r="H32" s="242"/>
      <c r="I32" s="242"/>
      <c r="J32" s="242"/>
      <c r="K32" s="242"/>
      <c r="L32" s="242"/>
      <c r="M32" s="242"/>
      <c r="N32" s="242"/>
      <c r="O32" s="242"/>
      <c r="P32" s="242"/>
      <c r="Q32" s="242"/>
      <c r="R32" s="242"/>
      <c r="S32" s="242"/>
      <c r="T32" s="241"/>
      <c r="U32" s="241"/>
      <c r="V32" s="241"/>
      <c r="W32" s="241"/>
      <c r="X32" s="241"/>
      <c r="Y32" s="18"/>
    </row>
    <row r="33" spans="2:25" ht="24" customHeight="1" x14ac:dyDescent="0.15">
      <c r="B33" s="18"/>
      <c r="C33" s="18"/>
      <c r="D33" s="18"/>
      <c r="E33" s="242"/>
      <c r="F33" s="242"/>
      <c r="G33" s="242"/>
      <c r="H33" s="242"/>
      <c r="I33" s="242"/>
      <c r="J33" s="242"/>
      <c r="K33" s="242"/>
      <c r="L33" s="242"/>
      <c r="M33" s="242"/>
      <c r="N33" s="241"/>
      <c r="O33" s="241"/>
      <c r="P33" s="241"/>
      <c r="Q33" s="241"/>
      <c r="R33" s="241"/>
      <c r="S33" s="245"/>
      <c r="T33" s="245"/>
      <c r="U33" s="245"/>
      <c r="V33" s="245"/>
      <c r="W33" s="245"/>
      <c r="X33" s="245"/>
      <c r="Y33" s="245"/>
    </row>
    <row r="34" spans="2:25" ht="24" customHeight="1" x14ac:dyDescent="0.15">
      <c r="B34" s="18"/>
      <c r="C34" s="18"/>
      <c r="D34" s="18"/>
      <c r="E34" s="18"/>
      <c r="F34" s="242"/>
      <c r="G34" s="242"/>
      <c r="H34" s="242"/>
      <c r="I34" s="242"/>
      <c r="J34" s="242"/>
      <c r="K34" s="242"/>
      <c r="L34" s="242"/>
      <c r="M34" s="242"/>
      <c r="N34" s="19"/>
      <c r="O34" s="241"/>
      <c r="P34" s="241"/>
      <c r="Q34" s="241"/>
      <c r="R34" s="241"/>
      <c r="S34" s="18"/>
      <c r="T34" s="241"/>
      <c r="U34" s="241"/>
      <c r="V34" s="241"/>
      <c r="W34" s="241"/>
      <c r="X34" s="241"/>
      <c r="Y34" s="245"/>
    </row>
    <row r="35" spans="2:25" ht="24" customHeight="1" x14ac:dyDescent="0.15">
      <c r="B35" s="18"/>
      <c r="C35" s="18"/>
      <c r="D35" s="18"/>
      <c r="E35" s="18"/>
      <c r="F35" s="242"/>
      <c r="G35" s="242"/>
      <c r="H35" s="242"/>
      <c r="I35" s="242"/>
      <c r="J35" s="242"/>
      <c r="K35" s="242"/>
      <c r="L35" s="242"/>
      <c r="M35" s="242"/>
      <c r="N35" s="242"/>
      <c r="O35" s="242"/>
      <c r="P35" s="242"/>
      <c r="Q35" s="242"/>
      <c r="R35" s="242"/>
      <c r="S35" s="242"/>
      <c r="T35" s="241"/>
      <c r="U35" s="241"/>
      <c r="V35" s="241"/>
      <c r="W35" s="241"/>
      <c r="X35" s="241"/>
      <c r="Y35" s="245"/>
    </row>
    <row r="36" spans="2:25" ht="24" customHeight="1" x14ac:dyDescent="0.15">
      <c r="B36" s="21"/>
      <c r="C36" s="20"/>
      <c r="D36" s="242"/>
      <c r="E36" s="242"/>
      <c r="F36" s="242"/>
      <c r="G36" s="242"/>
      <c r="H36" s="242"/>
      <c r="I36" s="242"/>
      <c r="J36" s="242"/>
      <c r="K36" s="242"/>
      <c r="L36" s="242"/>
      <c r="M36" s="242"/>
      <c r="N36" s="242"/>
      <c r="O36" s="242"/>
      <c r="P36" s="242"/>
      <c r="Q36" s="242"/>
      <c r="R36" s="242"/>
      <c r="S36" s="242"/>
      <c r="T36" s="242"/>
      <c r="U36" s="242"/>
      <c r="V36" s="242"/>
      <c r="W36" s="242"/>
      <c r="X36" s="242"/>
      <c r="Y36" s="242"/>
    </row>
    <row r="37" spans="2:25" ht="24" customHeight="1" x14ac:dyDescent="0.15">
      <c r="B37" s="18"/>
      <c r="C37" s="18"/>
      <c r="D37" s="18"/>
      <c r="E37" s="242"/>
      <c r="F37" s="242"/>
      <c r="G37" s="242"/>
      <c r="H37" s="242"/>
      <c r="I37" s="242"/>
      <c r="J37" s="242"/>
      <c r="K37" s="242"/>
      <c r="L37" s="242"/>
      <c r="M37" s="242"/>
      <c r="N37" s="242"/>
      <c r="O37" s="242"/>
      <c r="P37" s="242"/>
      <c r="Q37" s="242"/>
      <c r="R37" s="242"/>
      <c r="S37" s="242"/>
      <c r="T37" s="241"/>
      <c r="U37" s="241"/>
      <c r="V37" s="241"/>
      <c r="W37" s="241"/>
      <c r="X37" s="241"/>
      <c r="Y37" s="245"/>
    </row>
    <row r="38" spans="2:25" ht="24" customHeight="1" x14ac:dyDescent="0.15">
      <c r="B38" s="18"/>
      <c r="C38" s="18"/>
      <c r="D38" s="18"/>
      <c r="E38" s="242"/>
      <c r="F38" s="242"/>
      <c r="G38" s="242"/>
      <c r="H38" s="242"/>
      <c r="I38" s="242"/>
      <c r="J38" s="242"/>
      <c r="K38" s="242"/>
      <c r="L38" s="242"/>
      <c r="M38" s="242"/>
      <c r="N38" s="242"/>
      <c r="O38" s="242"/>
      <c r="P38" s="242"/>
      <c r="Q38" s="242"/>
      <c r="R38" s="242"/>
      <c r="S38" s="242"/>
      <c r="T38" s="241"/>
      <c r="U38" s="241"/>
      <c r="V38" s="241"/>
      <c r="W38" s="241"/>
      <c r="X38" s="241"/>
      <c r="Y38" s="245"/>
    </row>
    <row r="39" spans="2:25" ht="24" customHeight="1" x14ac:dyDescent="0.15">
      <c r="B39" s="18"/>
      <c r="C39" s="18"/>
      <c r="D39" s="18"/>
      <c r="E39" s="242"/>
      <c r="F39" s="242"/>
      <c r="G39" s="242"/>
      <c r="H39" s="242"/>
      <c r="I39" s="242"/>
      <c r="J39" s="242"/>
      <c r="K39" s="242"/>
      <c r="L39" s="242"/>
      <c r="M39" s="242"/>
      <c r="N39" s="242"/>
      <c r="O39" s="242"/>
      <c r="P39" s="242"/>
      <c r="Q39" s="242"/>
      <c r="R39" s="242"/>
      <c r="S39" s="242"/>
      <c r="T39" s="241"/>
      <c r="U39" s="241"/>
      <c r="V39" s="241"/>
      <c r="W39" s="241"/>
      <c r="X39" s="241"/>
      <c r="Y39" s="245"/>
    </row>
    <row r="40" spans="2:25" ht="24" customHeight="1" x14ac:dyDescent="0.15">
      <c r="B40" s="18"/>
      <c r="C40" s="18"/>
      <c r="D40" s="18"/>
      <c r="E40" s="242"/>
      <c r="F40" s="242"/>
      <c r="G40" s="242"/>
      <c r="H40" s="242"/>
      <c r="I40" s="242"/>
      <c r="J40" s="242"/>
      <c r="K40" s="242"/>
      <c r="L40" s="242"/>
      <c r="M40" s="242"/>
      <c r="N40" s="242"/>
      <c r="O40" s="242"/>
      <c r="P40" s="242"/>
      <c r="Q40" s="242"/>
      <c r="R40" s="242"/>
      <c r="S40" s="242"/>
      <c r="T40" s="241"/>
      <c r="U40" s="241"/>
      <c r="V40" s="241"/>
      <c r="W40" s="241"/>
      <c r="X40" s="241"/>
      <c r="Y40" s="245"/>
    </row>
    <row r="41" spans="2:25" ht="24" customHeight="1" x14ac:dyDescent="0.15">
      <c r="B41" s="18"/>
      <c r="C41" s="18"/>
      <c r="D41" s="18"/>
      <c r="E41" s="242"/>
      <c r="F41" s="242"/>
      <c r="G41" s="242"/>
      <c r="H41" s="242"/>
      <c r="I41" s="242"/>
      <c r="J41" s="242"/>
      <c r="K41" s="242"/>
      <c r="L41" s="242"/>
      <c r="M41" s="242"/>
      <c r="N41" s="242"/>
      <c r="O41" s="242"/>
      <c r="P41" s="242"/>
      <c r="Q41" s="242"/>
      <c r="R41" s="242"/>
      <c r="S41" s="242"/>
      <c r="T41" s="241"/>
      <c r="U41" s="241"/>
      <c r="V41" s="241"/>
      <c r="W41" s="241"/>
      <c r="X41" s="241"/>
      <c r="Y41" s="245"/>
    </row>
    <row r="42" spans="2:25" ht="24" customHeight="1" x14ac:dyDescent="0.15">
      <c r="B42" s="18"/>
      <c r="C42" s="18"/>
      <c r="D42" s="18"/>
      <c r="E42" s="242"/>
      <c r="F42" s="242"/>
      <c r="G42" s="242"/>
      <c r="H42" s="242"/>
      <c r="I42" s="242"/>
      <c r="J42" s="242"/>
      <c r="K42" s="242"/>
      <c r="L42" s="242"/>
      <c r="M42" s="242"/>
      <c r="N42" s="242"/>
      <c r="O42" s="242"/>
      <c r="P42" s="242"/>
      <c r="Q42" s="242"/>
      <c r="R42" s="242"/>
      <c r="S42" s="242"/>
      <c r="T42" s="241"/>
      <c r="U42" s="241"/>
      <c r="V42" s="241"/>
      <c r="W42" s="241"/>
      <c r="X42" s="241"/>
      <c r="Y42" s="245"/>
    </row>
    <row r="43" spans="2:25" ht="24" customHeight="1" x14ac:dyDescent="0.15">
      <c r="B43" s="18"/>
      <c r="C43" s="18"/>
      <c r="D43" s="18"/>
      <c r="E43" s="242"/>
      <c r="F43" s="242"/>
      <c r="G43" s="242"/>
      <c r="H43" s="242"/>
      <c r="I43" s="242"/>
      <c r="J43" s="242"/>
      <c r="K43" s="242"/>
      <c r="L43" s="242"/>
      <c r="M43" s="242"/>
      <c r="N43" s="242"/>
      <c r="O43" s="242"/>
      <c r="P43" s="242"/>
      <c r="Q43" s="242"/>
      <c r="R43" s="242"/>
      <c r="S43" s="242"/>
      <c r="T43" s="241"/>
      <c r="U43" s="241"/>
      <c r="V43" s="241"/>
      <c r="W43" s="241"/>
      <c r="X43" s="241"/>
      <c r="Y43" s="245"/>
    </row>
    <row r="44" spans="2:25" ht="24" customHeight="1" x14ac:dyDescent="0.15">
      <c r="B44" s="18"/>
      <c r="C44" s="18"/>
      <c r="D44" s="18"/>
      <c r="E44" s="18"/>
      <c r="F44" s="242"/>
      <c r="G44" s="242"/>
      <c r="H44" s="242"/>
      <c r="I44" s="242"/>
      <c r="J44" s="242"/>
      <c r="K44" s="242"/>
      <c r="L44" s="242"/>
      <c r="M44" s="242"/>
      <c r="N44" s="242"/>
      <c r="O44" s="242"/>
      <c r="P44" s="242"/>
      <c r="Q44" s="242"/>
      <c r="R44" s="242"/>
      <c r="S44" s="242"/>
      <c r="T44" s="241"/>
      <c r="U44" s="241"/>
      <c r="V44" s="241"/>
      <c r="W44" s="241"/>
      <c r="X44" s="241"/>
      <c r="Y44" s="245"/>
    </row>
    <row r="45" spans="2:25" ht="24" customHeight="1" x14ac:dyDescent="0.15">
      <c r="B45" s="18"/>
      <c r="C45" s="20"/>
      <c r="D45" s="242"/>
      <c r="E45" s="242"/>
      <c r="F45" s="242"/>
      <c r="G45" s="242"/>
      <c r="H45" s="242"/>
      <c r="I45" s="242"/>
      <c r="J45" s="242"/>
      <c r="K45" s="242"/>
      <c r="L45" s="242"/>
      <c r="M45" s="242"/>
      <c r="N45" s="242"/>
      <c r="O45" s="242"/>
      <c r="P45" s="242"/>
      <c r="Q45" s="242"/>
      <c r="R45" s="242"/>
      <c r="S45" s="242"/>
      <c r="T45" s="242"/>
      <c r="U45" s="242"/>
      <c r="V45" s="242"/>
      <c r="W45" s="242"/>
      <c r="X45" s="242"/>
      <c r="Y45" s="242"/>
    </row>
    <row r="46" spans="2:25" ht="24" customHeight="1" x14ac:dyDescent="0.15">
      <c r="B46" s="18"/>
      <c r="C46" s="18"/>
      <c r="D46" s="18"/>
      <c r="E46" s="242"/>
      <c r="F46" s="242"/>
      <c r="G46" s="242"/>
      <c r="H46" s="242"/>
      <c r="I46" s="242"/>
      <c r="J46" s="242"/>
      <c r="K46" s="242"/>
      <c r="L46" s="242"/>
      <c r="M46" s="242"/>
      <c r="N46" s="242"/>
      <c r="O46" s="242"/>
      <c r="P46" s="242"/>
      <c r="Q46" s="242"/>
      <c r="R46" s="242"/>
      <c r="S46" s="242"/>
      <c r="T46" s="241"/>
      <c r="U46" s="241"/>
      <c r="V46" s="241"/>
      <c r="W46" s="241"/>
      <c r="X46" s="241"/>
      <c r="Y46" s="245"/>
    </row>
    <row r="47" spans="2:25" ht="24" customHeight="1" x14ac:dyDescent="0.15">
      <c r="B47" s="18"/>
      <c r="C47" s="18"/>
      <c r="D47" s="18"/>
      <c r="E47" s="242"/>
      <c r="F47" s="242"/>
      <c r="G47" s="242"/>
      <c r="H47" s="242"/>
      <c r="I47" s="242"/>
      <c r="J47" s="242"/>
      <c r="K47" s="242"/>
      <c r="L47" s="242"/>
      <c r="M47" s="242"/>
      <c r="N47" s="242"/>
      <c r="O47" s="242"/>
      <c r="P47" s="242"/>
      <c r="Q47" s="242"/>
      <c r="R47" s="242"/>
      <c r="S47" s="242"/>
      <c r="T47" s="241"/>
      <c r="U47" s="241"/>
      <c r="V47" s="241"/>
      <c r="W47" s="241"/>
      <c r="X47" s="241"/>
      <c r="Y47" s="245"/>
    </row>
    <row r="48" spans="2:25" ht="24" customHeight="1" x14ac:dyDescent="0.15">
      <c r="B48" s="18"/>
      <c r="C48" s="18"/>
      <c r="D48" s="18"/>
      <c r="E48" s="242"/>
      <c r="F48" s="242"/>
      <c r="G48" s="242"/>
      <c r="H48" s="242"/>
      <c r="I48" s="242"/>
      <c r="J48" s="242"/>
      <c r="K48" s="242"/>
      <c r="L48" s="242"/>
      <c r="M48" s="242"/>
      <c r="N48" s="242"/>
      <c r="O48" s="242"/>
      <c r="P48" s="242"/>
      <c r="Q48" s="242"/>
      <c r="R48" s="242"/>
      <c r="S48" s="242"/>
      <c r="T48" s="241"/>
      <c r="U48" s="241"/>
      <c r="V48" s="241"/>
      <c r="W48" s="241"/>
      <c r="X48" s="241"/>
      <c r="Y48" s="245"/>
    </row>
    <row r="49" spans="2:25" ht="24" customHeight="1" x14ac:dyDescent="0.15">
      <c r="B49" s="18"/>
      <c r="C49" s="18"/>
      <c r="D49" s="18"/>
      <c r="E49" s="242"/>
      <c r="F49" s="242"/>
      <c r="G49" s="242"/>
      <c r="H49" s="242"/>
      <c r="I49" s="242"/>
      <c r="J49" s="242"/>
      <c r="K49" s="242"/>
      <c r="L49" s="242"/>
      <c r="M49" s="242"/>
      <c r="N49" s="242"/>
      <c r="O49" s="242"/>
      <c r="P49" s="242"/>
      <c r="Q49" s="242"/>
      <c r="R49" s="242"/>
      <c r="S49" s="242"/>
      <c r="T49" s="241"/>
      <c r="U49" s="241"/>
      <c r="V49" s="241"/>
      <c r="W49" s="241"/>
      <c r="X49" s="241"/>
      <c r="Y49" s="245"/>
    </row>
    <row r="50" spans="2:25" ht="24" customHeight="1" x14ac:dyDescent="0.15">
      <c r="B50" s="18"/>
      <c r="C50" s="18"/>
      <c r="D50" s="18"/>
      <c r="E50" s="242"/>
      <c r="F50" s="242"/>
      <c r="G50" s="242"/>
      <c r="H50" s="242"/>
      <c r="I50" s="242"/>
      <c r="J50" s="242"/>
      <c r="K50" s="242"/>
      <c r="L50" s="242"/>
      <c r="M50" s="242"/>
      <c r="N50" s="242"/>
      <c r="O50" s="242"/>
      <c r="P50" s="242"/>
      <c r="Q50" s="242"/>
      <c r="R50" s="242"/>
      <c r="S50" s="242"/>
      <c r="T50" s="241"/>
      <c r="U50" s="241"/>
      <c r="V50" s="241"/>
      <c r="W50" s="241"/>
      <c r="X50" s="241"/>
      <c r="Y50" s="245"/>
    </row>
    <row r="51" spans="2:25" ht="24" customHeight="1" x14ac:dyDescent="0.15">
      <c r="B51" s="18"/>
      <c r="C51" s="18"/>
      <c r="D51" s="18"/>
      <c r="E51" s="242"/>
      <c r="F51" s="242"/>
      <c r="G51" s="242"/>
      <c r="H51" s="242"/>
      <c r="I51" s="242"/>
      <c r="J51" s="242"/>
      <c r="K51" s="242"/>
      <c r="L51" s="242"/>
      <c r="M51" s="242"/>
      <c r="N51" s="242"/>
      <c r="O51" s="242"/>
      <c r="P51" s="242"/>
      <c r="Q51" s="242"/>
      <c r="R51" s="242"/>
      <c r="S51" s="242"/>
      <c r="T51" s="241"/>
      <c r="U51" s="241"/>
      <c r="V51" s="241"/>
      <c r="W51" s="241"/>
      <c r="X51" s="241"/>
      <c r="Y51" s="245"/>
    </row>
    <row r="52" spans="2:25" ht="24" customHeight="1" x14ac:dyDescent="0.15">
      <c r="B52" s="18"/>
      <c r="C52" s="18"/>
      <c r="D52" s="18"/>
      <c r="E52" s="242"/>
      <c r="F52" s="242"/>
      <c r="G52" s="242"/>
      <c r="H52" s="242"/>
      <c r="I52" s="242"/>
      <c r="J52" s="242"/>
      <c r="K52" s="242"/>
      <c r="L52" s="242"/>
      <c r="M52" s="242"/>
      <c r="N52" s="242"/>
      <c r="O52" s="242"/>
      <c r="P52" s="242"/>
      <c r="Q52" s="242"/>
      <c r="R52" s="242"/>
      <c r="S52" s="242"/>
      <c r="T52" s="241"/>
      <c r="U52" s="241"/>
      <c r="V52" s="241"/>
      <c r="W52" s="241"/>
      <c r="X52" s="241"/>
      <c r="Y52" s="245"/>
    </row>
    <row r="53" spans="2:25" ht="24" customHeight="1" x14ac:dyDescent="0.15">
      <c r="B53" s="18"/>
      <c r="C53" s="18"/>
      <c r="D53" s="18"/>
      <c r="E53" s="18"/>
      <c r="F53" s="242"/>
      <c r="G53" s="242"/>
      <c r="H53" s="242"/>
      <c r="I53" s="242"/>
      <c r="J53" s="242"/>
      <c r="K53" s="242"/>
      <c r="L53" s="242"/>
      <c r="M53" s="242"/>
      <c r="N53" s="242"/>
      <c r="O53" s="242"/>
      <c r="P53" s="242"/>
      <c r="Q53" s="242"/>
      <c r="R53" s="242"/>
      <c r="S53" s="242"/>
      <c r="T53" s="19"/>
      <c r="U53" s="241"/>
      <c r="V53" s="241"/>
      <c r="W53" s="241"/>
      <c r="X53" s="241"/>
      <c r="Y53" s="245"/>
    </row>
    <row r="54" spans="2:25" ht="24" customHeight="1" x14ac:dyDescent="0.15">
      <c r="B54" s="18"/>
      <c r="C54" s="18"/>
      <c r="D54" s="18"/>
      <c r="E54" s="18"/>
      <c r="F54" s="242"/>
      <c r="G54" s="242"/>
      <c r="H54" s="242"/>
      <c r="I54" s="242"/>
      <c r="J54" s="242"/>
      <c r="K54" s="242"/>
      <c r="L54" s="242"/>
      <c r="M54" s="242"/>
      <c r="N54" s="242"/>
      <c r="O54" s="242"/>
      <c r="P54" s="242"/>
      <c r="Q54" s="242"/>
      <c r="R54" s="242"/>
      <c r="S54" s="242"/>
      <c r="T54" s="241"/>
      <c r="U54" s="241"/>
      <c r="V54" s="241"/>
      <c r="W54" s="241"/>
      <c r="X54" s="241"/>
      <c r="Y54" s="245"/>
    </row>
    <row r="55" spans="2:25" ht="24" customHeight="1" x14ac:dyDescent="0.15">
      <c r="B55" s="18"/>
      <c r="C55" s="18"/>
      <c r="D55" s="18"/>
      <c r="E55" s="18"/>
      <c r="F55" s="18"/>
      <c r="G55" s="242"/>
      <c r="H55" s="242"/>
      <c r="I55" s="242"/>
      <c r="J55" s="242"/>
      <c r="K55" s="242"/>
      <c r="L55" s="242"/>
      <c r="M55" s="242"/>
      <c r="N55" s="242"/>
      <c r="O55" s="242"/>
      <c r="P55" s="242"/>
      <c r="Q55" s="242"/>
      <c r="R55" s="242"/>
      <c r="S55" s="242"/>
      <c r="T55" s="241"/>
      <c r="U55" s="241"/>
      <c r="V55" s="241"/>
      <c r="W55" s="241"/>
      <c r="X55" s="241"/>
      <c r="Y55" s="245"/>
    </row>
    <row r="56" spans="2:25" ht="24" customHeight="1" x14ac:dyDescent="0.15">
      <c r="B56" s="242"/>
      <c r="C56" s="242"/>
      <c r="D56" s="242"/>
      <c r="E56" s="242"/>
      <c r="F56" s="242"/>
      <c r="G56" s="242"/>
      <c r="H56" s="242"/>
      <c r="I56" s="242"/>
      <c r="J56" s="242"/>
      <c r="K56" s="242"/>
      <c r="L56" s="242"/>
      <c r="M56" s="242"/>
      <c r="N56" s="242"/>
      <c r="O56" s="242"/>
      <c r="P56" s="242"/>
      <c r="Q56" s="242"/>
      <c r="R56" s="242"/>
      <c r="S56" s="242"/>
      <c r="T56" s="242"/>
      <c r="U56" s="242"/>
      <c r="V56" s="242"/>
      <c r="W56" s="242"/>
      <c r="X56" s="242"/>
      <c r="Y56" s="242"/>
    </row>
    <row r="57" spans="2:25" ht="24" customHeight="1" x14ac:dyDescent="0.15">
      <c r="B57" s="18"/>
      <c r="C57" s="18"/>
      <c r="D57" s="242"/>
      <c r="E57" s="242"/>
      <c r="F57" s="242"/>
      <c r="G57" s="242"/>
      <c r="H57" s="242"/>
      <c r="I57" s="242"/>
      <c r="J57" s="242"/>
      <c r="K57" s="242"/>
      <c r="L57" s="242"/>
      <c r="M57" s="242"/>
      <c r="N57" s="242"/>
      <c r="O57" s="242"/>
      <c r="P57" s="242"/>
      <c r="Q57" s="242"/>
      <c r="R57" s="242"/>
      <c r="S57" s="242"/>
      <c r="T57" s="241"/>
      <c r="U57" s="241"/>
      <c r="V57" s="241"/>
      <c r="W57" s="241"/>
      <c r="X57" s="241"/>
      <c r="Y57" s="243"/>
    </row>
    <row r="58" spans="2:25" ht="24" customHeight="1" x14ac:dyDescent="0.15">
      <c r="B58" s="18"/>
      <c r="C58" s="18"/>
      <c r="D58" s="242"/>
      <c r="E58" s="242"/>
      <c r="F58" s="242"/>
      <c r="G58" s="242"/>
      <c r="H58" s="242"/>
      <c r="I58" s="242"/>
      <c r="J58" s="242"/>
      <c r="K58" s="242"/>
      <c r="L58" s="242"/>
      <c r="M58" s="242"/>
      <c r="N58" s="242"/>
      <c r="O58" s="242"/>
      <c r="P58" s="242"/>
      <c r="Q58" s="242"/>
      <c r="R58" s="242"/>
      <c r="S58" s="242"/>
      <c r="T58" s="241"/>
      <c r="U58" s="241"/>
      <c r="V58" s="241"/>
      <c r="W58" s="241"/>
      <c r="X58" s="241"/>
      <c r="Y58" s="243"/>
    </row>
    <row r="59" spans="2:25" ht="24" customHeight="1" x14ac:dyDescent="0.15">
      <c r="B59" s="18"/>
      <c r="C59" s="18"/>
      <c r="D59" s="242"/>
      <c r="E59" s="242"/>
      <c r="F59" s="242"/>
      <c r="G59" s="242"/>
      <c r="H59" s="242"/>
      <c r="I59" s="242"/>
      <c r="J59" s="242"/>
      <c r="K59" s="242"/>
      <c r="L59" s="242"/>
      <c r="M59" s="242"/>
      <c r="N59" s="242"/>
      <c r="O59" s="242"/>
      <c r="P59" s="242"/>
      <c r="Q59" s="242"/>
      <c r="R59" s="242"/>
      <c r="S59" s="242"/>
      <c r="T59" s="241"/>
      <c r="U59" s="241"/>
      <c r="V59" s="241"/>
      <c r="W59" s="241"/>
      <c r="X59" s="241"/>
      <c r="Y59" s="243"/>
    </row>
    <row r="60" spans="2:25" ht="24" customHeight="1" x14ac:dyDescent="0.15">
      <c r="B60" s="18"/>
      <c r="C60" s="18"/>
      <c r="D60" s="242"/>
      <c r="E60" s="242"/>
      <c r="F60" s="242"/>
      <c r="G60" s="242"/>
      <c r="H60" s="242"/>
      <c r="I60" s="242"/>
      <c r="J60" s="242"/>
      <c r="K60" s="242"/>
      <c r="L60" s="242"/>
      <c r="M60" s="242"/>
      <c r="N60" s="242"/>
      <c r="O60" s="242"/>
      <c r="P60" s="242"/>
      <c r="Q60" s="242"/>
      <c r="R60" s="242"/>
      <c r="S60" s="242"/>
      <c r="T60" s="241"/>
      <c r="U60" s="241"/>
      <c r="V60" s="241"/>
      <c r="W60" s="241"/>
      <c r="X60" s="241"/>
      <c r="Y60" s="243"/>
    </row>
    <row r="61" spans="2:25" ht="24" customHeight="1" x14ac:dyDescent="0.15">
      <c r="B61" s="18"/>
      <c r="C61" s="18"/>
      <c r="D61" s="242"/>
      <c r="E61" s="242"/>
      <c r="F61" s="242"/>
      <c r="G61" s="242"/>
      <c r="H61" s="242"/>
      <c r="I61" s="242"/>
      <c r="J61" s="242"/>
      <c r="K61" s="242"/>
      <c r="L61" s="242"/>
      <c r="M61" s="242"/>
      <c r="N61" s="242"/>
      <c r="O61" s="242"/>
      <c r="P61" s="242"/>
      <c r="Q61" s="242"/>
      <c r="R61" s="242"/>
      <c r="S61" s="242"/>
      <c r="T61" s="241"/>
      <c r="U61" s="241"/>
      <c r="V61" s="241"/>
      <c r="W61" s="241"/>
      <c r="X61" s="241"/>
      <c r="Y61" s="243"/>
    </row>
    <row r="62" spans="2:25" ht="24" customHeight="1" x14ac:dyDescent="0.15">
      <c r="B62" s="18"/>
      <c r="C62" s="18"/>
      <c r="D62" s="18"/>
      <c r="E62" s="18"/>
      <c r="F62" s="242"/>
      <c r="G62" s="242"/>
      <c r="H62" s="242"/>
      <c r="I62" s="242"/>
      <c r="J62" s="242"/>
      <c r="K62" s="242"/>
      <c r="L62" s="242"/>
      <c r="M62" s="242"/>
      <c r="N62" s="242"/>
      <c r="O62" s="242"/>
      <c r="P62" s="242"/>
      <c r="Q62" s="242"/>
      <c r="R62" s="242"/>
      <c r="S62" s="242"/>
      <c r="T62" s="241"/>
      <c r="U62" s="241"/>
      <c r="V62" s="241"/>
      <c r="W62" s="241"/>
      <c r="X62" s="241"/>
      <c r="Y62" s="243"/>
    </row>
    <row r="63" spans="2:25" ht="24" customHeight="1" x14ac:dyDescent="0.15">
      <c r="B63" s="18"/>
      <c r="C63" s="18"/>
      <c r="D63" s="18"/>
      <c r="E63" s="18"/>
      <c r="F63" s="18"/>
      <c r="G63" s="242"/>
      <c r="H63" s="242"/>
      <c r="I63" s="242"/>
      <c r="J63" s="242"/>
      <c r="K63" s="242"/>
      <c r="L63" s="242"/>
      <c r="M63" s="242"/>
      <c r="N63" s="242"/>
      <c r="O63" s="242"/>
      <c r="P63" s="242"/>
      <c r="Q63" s="242"/>
      <c r="R63" s="242"/>
      <c r="S63" s="242"/>
      <c r="T63" s="241"/>
      <c r="U63" s="241"/>
      <c r="V63" s="241"/>
      <c r="W63" s="241"/>
      <c r="X63" s="241"/>
      <c r="Y63" s="243"/>
    </row>
    <row r="64" spans="2:25" ht="28.5" customHeight="1" x14ac:dyDescent="0.15">
      <c r="B64" s="238"/>
      <c r="C64" s="238"/>
      <c r="D64" s="238"/>
      <c r="E64" s="238"/>
      <c r="F64" s="238"/>
      <c r="G64" s="238"/>
      <c r="H64" s="238"/>
      <c r="I64" s="238"/>
      <c r="J64" s="238"/>
      <c r="K64" s="238"/>
      <c r="L64" s="238"/>
      <c r="M64" s="238"/>
      <c r="N64" s="238"/>
      <c r="O64" s="238"/>
      <c r="P64" s="238"/>
      <c r="Q64" s="238"/>
      <c r="R64" s="238"/>
      <c r="S64" s="238"/>
      <c r="T64" s="238"/>
      <c r="U64" s="238"/>
      <c r="V64" s="238"/>
      <c r="W64" s="238"/>
      <c r="X64" s="238"/>
      <c r="Y64" s="238"/>
    </row>
    <row r="65" spans="2:25" ht="26.25" customHeight="1" x14ac:dyDescent="0.15">
      <c r="B65" s="242"/>
      <c r="C65" s="242"/>
      <c r="D65" s="242"/>
      <c r="E65" s="242"/>
      <c r="F65" s="242"/>
      <c r="G65" s="242"/>
      <c r="H65" s="242"/>
      <c r="I65" s="242"/>
      <c r="J65" s="242"/>
      <c r="K65" s="242"/>
      <c r="L65" s="242"/>
      <c r="M65" s="242"/>
      <c r="N65" s="242"/>
      <c r="O65" s="242"/>
      <c r="P65" s="242"/>
      <c r="Q65" s="242"/>
      <c r="R65" s="242"/>
      <c r="S65" s="242"/>
      <c r="T65" s="242"/>
      <c r="U65" s="242"/>
      <c r="V65" s="242"/>
      <c r="W65" s="242"/>
      <c r="X65" s="242"/>
      <c r="Y65" s="242"/>
    </row>
    <row r="66" spans="2:25" ht="24.95" customHeight="1" x14ac:dyDescent="0.15">
      <c r="B66" s="18"/>
      <c r="C66" s="18"/>
      <c r="D66" s="242"/>
      <c r="E66" s="242"/>
      <c r="F66" s="242"/>
      <c r="G66" s="242"/>
      <c r="H66" s="242"/>
      <c r="I66" s="242"/>
      <c r="J66" s="242"/>
      <c r="K66" s="242"/>
      <c r="L66" s="242"/>
      <c r="M66" s="242"/>
      <c r="N66" s="242"/>
      <c r="O66" s="242"/>
      <c r="P66" s="242"/>
      <c r="Q66" s="242"/>
      <c r="R66" s="242"/>
      <c r="S66" s="242"/>
      <c r="T66" s="241"/>
      <c r="U66" s="241"/>
      <c r="V66" s="241"/>
      <c r="W66" s="241"/>
      <c r="X66" s="241"/>
      <c r="Y66" s="243"/>
    </row>
    <row r="67" spans="2:25" ht="24.95" customHeight="1" x14ac:dyDescent="0.15">
      <c r="B67" s="18"/>
      <c r="C67" s="18"/>
      <c r="D67" s="242"/>
      <c r="E67" s="242"/>
      <c r="F67" s="242"/>
      <c r="G67" s="242"/>
      <c r="H67" s="242"/>
      <c r="I67" s="242"/>
      <c r="J67" s="242"/>
      <c r="K67" s="242"/>
      <c r="L67" s="242"/>
      <c r="M67" s="242"/>
      <c r="N67" s="242"/>
      <c r="O67" s="242"/>
      <c r="P67" s="242"/>
      <c r="Q67" s="242"/>
      <c r="R67" s="242"/>
      <c r="S67" s="242"/>
      <c r="T67" s="241"/>
      <c r="U67" s="241"/>
      <c r="V67" s="241"/>
      <c r="W67" s="241"/>
      <c r="X67" s="241"/>
      <c r="Y67" s="243"/>
    </row>
    <row r="68" spans="2:25" ht="24.95" customHeight="1" x14ac:dyDescent="0.15">
      <c r="B68" s="18"/>
      <c r="C68" s="18"/>
      <c r="D68" s="242"/>
      <c r="E68" s="242"/>
      <c r="F68" s="242"/>
      <c r="G68" s="242"/>
      <c r="H68" s="242"/>
      <c r="I68" s="242"/>
      <c r="J68" s="242"/>
      <c r="K68" s="242"/>
      <c r="L68" s="242"/>
      <c r="M68" s="242"/>
      <c r="N68" s="242"/>
      <c r="O68" s="242"/>
      <c r="P68" s="242"/>
      <c r="Q68" s="242"/>
      <c r="R68" s="242"/>
      <c r="S68" s="242"/>
      <c r="T68" s="241"/>
      <c r="U68" s="241"/>
      <c r="V68" s="241"/>
      <c r="W68" s="241"/>
      <c r="X68" s="241"/>
      <c r="Y68" s="243"/>
    </row>
    <row r="69" spans="2:25" ht="24.95" customHeight="1" x14ac:dyDescent="0.15">
      <c r="B69" s="18"/>
      <c r="C69" s="18"/>
      <c r="D69" s="242"/>
      <c r="E69" s="242"/>
      <c r="F69" s="242"/>
      <c r="G69" s="242"/>
      <c r="H69" s="242"/>
      <c r="I69" s="242"/>
      <c r="J69" s="242"/>
      <c r="K69" s="242"/>
      <c r="L69" s="242"/>
      <c r="M69" s="242"/>
      <c r="N69" s="242"/>
      <c r="O69" s="242"/>
      <c r="P69" s="242"/>
      <c r="Q69" s="242"/>
      <c r="R69" s="242"/>
      <c r="S69" s="242"/>
      <c r="T69" s="241"/>
      <c r="U69" s="241"/>
      <c r="V69" s="241"/>
      <c r="W69" s="241"/>
      <c r="X69" s="241"/>
      <c r="Y69" s="243"/>
    </row>
    <row r="70" spans="2:25" ht="24" customHeight="1" x14ac:dyDescent="0.15">
      <c r="B70" s="18"/>
      <c r="C70" s="18"/>
      <c r="D70" s="242"/>
      <c r="E70" s="242"/>
      <c r="F70" s="242"/>
      <c r="G70" s="242"/>
      <c r="H70" s="242"/>
      <c r="I70" s="242"/>
      <c r="J70" s="242"/>
      <c r="K70" s="242"/>
      <c r="L70" s="242"/>
      <c r="M70" s="242"/>
      <c r="N70" s="242"/>
      <c r="O70" s="242"/>
      <c r="P70" s="242"/>
      <c r="Q70" s="242"/>
      <c r="R70" s="242"/>
      <c r="S70" s="242"/>
      <c r="T70" s="241"/>
      <c r="U70" s="241"/>
      <c r="V70" s="241"/>
      <c r="W70" s="241"/>
      <c r="X70" s="241"/>
      <c r="Y70" s="243"/>
    </row>
    <row r="71" spans="2:25" ht="24.95" customHeight="1" x14ac:dyDescent="0.15">
      <c r="B71" s="18"/>
      <c r="C71" s="18"/>
      <c r="D71" s="242"/>
      <c r="E71" s="242"/>
      <c r="F71" s="242"/>
      <c r="G71" s="242"/>
      <c r="H71" s="242"/>
      <c r="I71" s="242"/>
      <c r="J71" s="242"/>
      <c r="K71" s="242"/>
      <c r="L71" s="242"/>
      <c r="M71" s="242"/>
      <c r="N71" s="242"/>
      <c r="O71" s="242"/>
      <c r="P71" s="242"/>
      <c r="Q71" s="242"/>
      <c r="R71" s="242"/>
      <c r="S71" s="242"/>
      <c r="T71" s="241"/>
      <c r="U71" s="241"/>
      <c r="V71" s="241"/>
      <c r="W71" s="241"/>
      <c r="X71" s="241"/>
      <c r="Y71" s="243"/>
    </row>
    <row r="72" spans="2:25" ht="24.95" customHeight="1" x14ac:dyDescent="0.15">
      <c r="B72" s="18"/>
      <c r="C72" s="18"/>
      <c r="D72" s="242"/>
      <c r="E72" s="242"/>
      <c r="F72" s="242"/>
      <c r="G72" s="242"/>
      <c r="H72" s="242"/>
      <c r="I72" s="242"/>
      <c r="J72" s="242"/>
      <c r="K72" s="242"/>
      <c r="L72" s="242"/>
      <c r="M72" s="242"/>
      <c r="N72" s="242"/>
      <c r="O72" s="242"/>
      <c r="P72" s="242"/>
      <c r="Q72" s="242"/>
      <c r="R72" s="242"/>
      <c r="S72" s="242"/>
      <c r="T72" s="241"/>
      <c r="U72" s="241"/>
      <c r="V72" s="241"/>
      <c r="W72" s="241"/>
      <c r="X72" s="241"/>
      <c r="Y72" s="243"/>
    </row>
    <row r="73" spans="2:25" ht="24" customHeight="1" x14ac:dyDescent="0.15">
      <c r="B73" s="18"/>
      <c r="C73" s="18"/>
      <c r="D73" s="242"/>
      <c r="E73" s="242"/>
      <c r="F73" s="242"/>
      <c r="G73" s="242"/>
      <c r="H73" s="242"/>
      <c r="I73" s="242"/>
      <c r="J73" s="242"/>
      <c r="K73" s="242"/>
      <c r="L73" s="242"/>
      <c r="M73" s="242"/>
      <c r="N73" s="242"/>
      <c r="O73" s="242"/>
      <c r="P73" s="242"/>
      <c r="Q73" s="242"/>
      <c r="R73" s="242"/>
      <c r="S73" s="242"/>
      <c r="T73" s="241"/>
      <c r="U73" s="241"/>
      <c r="V73" s="241"/>
      <c r="W73" s="241"/>
      <c r="X73" s="241"/>
      <c r="Y73" s="243"/>
    </row>
    <row r="74" spans="2:25" ht="24" customHeight="1" x14ac:dyDescent="0.15">
      <c r="B74" s="18"/>
      <c r="C74" s="18"/>
      <c r="D74" s="242"/>
      <c r="E74" s="242"/>
      <c r="F74" s="242"/>
      <c r="G74" s="242"/>
      <c r="H74" s="242"/>
      <c r="I74" s="242"/>
      <c r="J74" s="242"/>
      <c r="K74" s="242"/>
      <c r="L74" s="242"/>
      <c r="M74" s="242"/>
      <c r="N74" s="242"/>
      <c r="O74" s="242"/>
      <c r="P74" s="242"/>
      <c r="Q74" s="242"/>
      <c r="R74" s="242"/>
      <c r="S74" s="242"/>
      <c r="T74" s="241"/>
      <c r="U74" s="241"/>
      <c r="V74" s="241"/>
      <c r="W74" s="241"/>
      <c r="X74" s="241"/>
      <c r="Y74" s="243"/>
    </row>
    <row r="75" spans="2:25" ht="24" customHeight="1" x14ac:dyDescent="0.15">
      <c r="B75" s="18"/>
      <c r="C75" s="18"/>
      <c r="D75" s="242"/>
      <c r="E75" s="242"/>
      <c r="F75" s="242"/>
      <c r="G75" s="242"/>
      <c r="H75" s="242"/>
      <c r="I75" s="242"/>
      <c r="J75" s="242"/>
      <c r="K75" s="242"/>
      <c r="L75" s="242"/>
      <c r="M75" s="242"/>
      <c r="N75" s="242"/>
      <c r="O75" s="242"/>
      <c r="P75" s="242"/>
      <c r="Q75" s="242"/>
      <c r="R75" s="242"/>
      <c r="S75" s="242"/>
      <c r="T75" s="241"/>
      <c r="U75" s="241"/>
      <c r="V75" s="241"/>
      <c r="W75" s="241"/>
      <c r="X75" s="241"/>
      <c r="Y75" s="243"/>
    </row>
    <row r="76" spans="2:25" ht="24" customHeight="1" x14ac:dyDescent="0.15">
      <c r="B76" s="18"/>
      <c r="C76" s="18"/>
      <c r="D76" s="242"/>
      <c r="E76" s="242"/>
      <c r="F76" s="242"/>
      <c r="G76" s="242"/>
      <c r="H76" s="242"/>
      <c r="I76" s="242"/>
      <c r="J76" s="242"/>
      <c r="K76" s="242"/>
      <c r="L76" s="242"/>
      <c r="M76" s="242"/>
      <c r="N76" s="242"/>
      <c r="O76" s="242"/>
      <c r="P76" s="242"/>
      <c r="Q76" s="242"/>
      <c r="R76" s="242"/>
      <c r="S76" s="242"/>
      <c r="T76" s="241"/>
      <c r="U76" s="241"/>
      <c r="V76" s="241"/>
      <c r="W76" s="241"/>
      <c r="X76" s="241"/>
      <c r="Y76" s="243"/>
    </row>
    <row r="77" spans="2:25" ht="24" customHeight="1" x14ac:dyDescent="0.15">
      <c r="B77" s="18"/>
      <c r="C77" s="18"/>
      <c r="D77" s="242"/>
      <c r="E77" s="242"/>
      <c r="F77" s="242"/>
      <c r="G77" s="242"/>
      <c r="H77" s="242"/>
      <c r="I77" s="242"/>
      <c r="J77" s="242"/>
      <c r="K77" s="242"/>
      <c r="L77" s="242"/>
      <c r="M77" s="242"/>
      <c r="N77" s="242"/>
      <c r="O77" s="242"/>
      <c r="P77" s="242"/>
      <c r="Q77" s="242"/>
      <c r="R77" s="242"/>
      <c r="S77" s="242"/>
      <c r="T77" s="241"/>
      <c r="U77" s="241"/>
      <c r="V77" s="241"/>
      <c r="W77" s="241"/>
      <c r="X77" s="241"/>
      <c r="Y77" s="243"/>
    </row>
    <row r="78" spans="2:25" ht="24" customHeight="1" x14ac:dyDescent="0.15">
      <c r="B78" s="18"/>
      <c r="C78" s="18"/>
      <c r="D78" s="242"/>
      <c r="E78" s="242"/>
      <c r="F78" s="242"/>
      <c r="G78" s="242"/>
      <c r="H78" s="242"/>
      <c r="I78" s="242"/>
      <c r="J78" s="242"/>
      <c r="K78" s="242"/>
      <c r="L78" s="242"/>
      <c r="M78" s="242"/>
      <c r="N78" s="242"/>
      <c r="O78" s="242"/>
      <c r="P78" s="242"/>
      <c r="Q78" s="242"/>
      <c r="R78" s="242"/>
      <c r="S78" s="242"/>
      <c r="T78" s="241"/>
      <c r="U78" s="241"/>
      <c r="V78" s="241"/>
      <c r="W78" s="241"/>
      <c r="X78" s="241"/>
      <c r="Y78" s="243"/>
    </row>
    <row r="79" spans="2:25" ht="24" customHeight="1" x14ac:dyDescent="0.15">
      <c r="B79" s="18"/>
      <c r="C79" s="18"/>
      <c r="D79" s="18"/>
      <c r="F79" s="242"/>
      <c r="G79" s="242"/>
      <c r="H79" s="242"/>
      <c r="I79" s="242"/>
      <c r="J79" s="242"/>
      <c r="K79" s="242"/>
      <c r="L79" s="242"/>
      <c r="M79" s="242"/>
      <c r="N79" s="242"/>
      <c r="O79" s="242"/>
      <c r="P79" s="242"/>
      <c r="Q79" s="242"/>
      <c r="R79" s="242"/>
      <c r="S79" s="242"/>
      <c r="T79" s="241"/>
      <c r="U79" s="241"/>
      <c r="V79" s="241"/>
      <c r="W79" s="241"/>
      <c r="X79" s="241"/>
      <c r="Y79" s="243"/>
    </row>
    <row r="80" spans="2:25" ht="24.75" customHeight="1" x14ac:dyDescent="0.15">
      <c r="B80" s="242"/>
      <c r="C80" s="242"/>
      <c r="D80" s="242"/>
      <c r="E80" s="242"/>
      <c r="F80" s="242"/>
      <c r="G80" s="242"/>
      <c r="H80" s="242"/>
      <c r="I80" s="242"/>
      <c r="J80" s="242"/>
      <c r="K80" s="242"/>
      <c r="L80" s="242"/>
      <c r="M80" s="242"/>
      <c r="N80" s="242"/>
      <c r="O80" s="242"/>
      <c r="P80" s="242"/>
      <c r="Q80" s="242"/>
      <c r="R80" s="242"/>
      <c r="S80" s="242"/>
      <c r="T80" s="242"/>
      <c r="U80" s="242"/>
      <c r="V80" s="242"/>
      <c r="W80" s="242"/>
      <c r="X80" s="242"/>
      <c r="Y80" s="242"/>
    </row>
    <row r="81" spans="2:25" ht="24" customHeight="1" x14ac:dyDescent="0.15">
      <c r="B81" s="18"/>
      <c r="C81" s="18"/>
      <c r="D81" s="242"/>
      <c r="E81" s="242"/>
      <c r="F81" s="242"/>
      <c r="G81" s="242"/>
      <c r="H81" s="242"/>
      <c r="I81" s="242"/>
      <c r="J81" s="242"/>
      <c r="K81" s="242"/>
      <c r="L81" s="242"/>
      <c r="M81" s="242"/>
      <c r="N81" s="242"/>
      <c r="O81" s="242"/>
      <c r="P81" s="242"/>
      <c r="Q81" s="242"/>
      <c r="R81" s="242"/>
      <c r="S81" s="242"/>
      <c r="T81" s="241"/>
      <c r="U81" s="241"/>
      <c r="V81" s="241"/>
      <c r="W81" s="241"/>
      <c r="X81" s="241"/>
      <c r="Y81" s="243"/>
    </row>
    <row r="82" spans="2:25" ht="24" customHeight="1" x14ac:dyDescent="0.15">
      <c r="B82" s="18"/>
      <c r="C82" s="18"/>
      <c r="D82" s="242"/>
      <c r="E82" s="242"/>
      <c r="F82" s="242"/>
      <c r="G82" s="242"/>
      <c r="H82" s="242"/>
      <c r="I82" s="242"/>
      <c r="J82" s="242"/>
      <c r="K82" s="242"/>
      <c r="L82" s="242"/>
      <c r="M82" s="242"/>
      <c r="N82" s="242"/>
      <c r="O82" s="242"/>
      <c r="P82" s="242"/>
      <c r="Q82" s="242"/>
      <c r="R82" s="242"/>
      <c r="S82" s="242"/>
      <c r="T82" s="241"/>
      <c r="U82" s="241"/>
      <c r="V82" s="241"/>
      <c r="W82" s="241"/>
      <c r="X82" s="241"/>
      <c r="Y82" s="243"/>
    </row>
    <row r="83" spans="2:25" ht="24" customHeight="1" x14ac:dyDescent="0.15">
      <c r="B83" s="18"/>
      <c r="C83" s="18"/>
      <c r="D83" s="242"/>
      <c r="E83" s="242"/>
      <c r="F83" s="242"/>
      <c r="G83" s="242"/>
      <c r="H83" s="242"/>
      <c r="I83" s="242"/>
      <c r="J83" s="242"/>
      <c r="K83" s="242"/>
      <c r="L83" s="242"/>
      <c r="M83" s="242"/>
      <c r="N83" s="242"/>
      <c r="O83" s="242"/>
      <c r="P83" s="242"/>
      <c r="Q83" s="242"/>
      <c r="R83" s="242"/>
      <c r="S83" s="242"/>
      <c r="T83" s="241"/>
      <c r="U83" s="241"/>
      <c r="V83" s="241"/>
      <c r="W83" s="241"/>
      <c r="X83" s="241"/>
      <c r="Y83" s="243"/>
    </row>
    <row r="84" spans="2:25" ht="24" customHeight="1" x14ac:dyDescent="0.15">
      <c r="B84" s="18"/>
      <c r="C84" s="18"/>
      <c r="D84" s="242"/>
      <c r="E84" s="242"/>
      <c r="F84" s="242"/>
      <c r="G84" s="242"/>
      <c r="H84" s="242"/>
      <c r="I84" s="242"/>
      <c r="J84" s="242"/>
      <c r="K84" s="242"/>
      <c r="L84" s="242"/>
      <c r="M84" s="242"/>
      <c r="N84" s="242"/>
      <c r="O84" s="242"/>
      <c r="P84" s="242"/>
      <c r="Q84" s="242"/>
      <c r="R84" s="242"/>
      <c r="S84" s="242"/>
      <c r="T84" s="241"/>
      <c r="U84" s="241"/>
      <c r="V84" s="241"/>
      <c r="W84" s="241"/>
      <c r="X84" s="241"/>
      <c r="Y84" s="243"/>
    </row>
    <row r="85" spans="2:25" ht="24" customHeight="1" x14ac:dyDescent="0.15">
      <c r="B85" s="18"/>
      <c r="C85" s="18"/>
      <c r="D85" s="242"/>
      <c r="E85" s="242"/>
      <c r="F85" s="242"/>
      <c r="G85" s="242"/>
      <c r="H85" s="242"/>
      <c r="I85" s="242"/>
      <c r="J85" s="242"/>
      <c r="K85" s="242"/>
      <c r="L85" s="242"/>
      <c r="M85" s="242"/>
      <c r="N85" s="242"/>
      <c r="O85" s="242"/>
      <c r="P85" s="242"/>
      <c r="Q85" s="242"/>
      <c r="R85" s="242"/>
      <c r="S85" s="242"/>
      <c r="T85" s="241"/>
      <c r="U85" s="241"/>
      <c r="V85" s="241"/>
      <c r="W85" s="241"/>
      <c r="X85" s="241"/>
      <c r="Y85" s="243"/>
    </row>
    <row r="86" spans="2:25" ht="24" customHeight="1" x14ac:dyDescent="0.15">
      <c r="B86" s="18"/>
      <c r="C86" s="18"/>
      <c r="D86" s="242"/>
      <c r="E86" s="242"/>
      <c r="F86" s="242"/>
      <c r="G86" s="242"/>
      <c r="H86" s="242"/>
      <c r="I86" s="242"/>
      <c r="J86" s="242"/>
      <c r="K86" s="242"/>
      <c r="L86" s="242"/>
      <c r="M86" s="242"/>
      <c r="N86" s="242"/>
      <c r="O86" s="242"/>
      <c r="P86" s="242"/>
      <c r="Q86" s="242"/>
      <c r="R86" s="242"/>
      <c r="S86" s="242"/>
      <c r="T86" s="241"/>
      <c r="U86" s="241"/>
      <c r="V86" s="241"/>
      <c r="W86" s="241"/>
      <c r="X86" s="241"/>
      <c r="Y86" s="243"/>
    </row>
    <row r="87" spans="2:25" ht="24" customHeight="1" x14ac:dyDescent="0.15">
      <c r="B87" s="18"/>
      <c r="C87" s="18"/>
      <c r="D87" s="242"/>
      <c r="E87" s="242"/>
      <c r="F87" s="242"/>
      <c r="G87" s="242"/>
      <c r="H87" s="242"/>
      <c r="I87" s="242"/>
      <c r="J87" s="242"/>
      <c r="K87" s="242"/>
      <c r="L87" s="242"/>
      <c r="M87" s="242"/>
      <c r="N87" s="242"/>
      <c r="O87" s="242"/>
      <c r="P87" s="242"/>
      <c r="Q87" s="242"/>
      <c r="R87" s="242"/>
      <c r="S87" s="242"/>
      <c r="T87" s="241"/>
      <c r="U87" s="241"/>
      <c r="V87" s="241"/>
      <c r="W87" s="241"/>
      <c r="X87" s="241"/>
      <c r="Y87" s="243"/>
    </row>
    <row r="88" spans="2:25" ht="24" customHeight="1" x14ac:dyDescent="0.15">
      <c r="B88" s="18"/>
      <c r="C88" s="18"/>
      <c r="D88" s="18"/>
      <c r="F88" s="242"/>
      <c r="G88" s="242"/>
      <c r="H88" s="242"/>
      <c r="I88" s="242"/>
      <c r="J88" s="242"/>
      <c r="K88" s="242"/>
      <c r="L88" s="242"/>
      <c r="M88" s="242"/>
      <c r="N88" s="242"/>
      <c r="O88" s="242"/>
      <c r="P88" s="242"/>
      <c r="Q88" s="242"/>
      <c r="R88" s="242"/>
      <c r="S88" s="242"/>
      <c r="T88" s="241"/>
      <c r="U88" s="241"/>
      <c r="V88" s="241"/>
      <c r="W88" s="241"/>
      <c r="X88" s="241"/>
      <c r="Y88" s="243"/>
    </row>
    <row r="89" spans="2:25" ht="24" customHeight="1" x14ac:dyDescent="0.15">
      <c r="B89" s="18"/>
      <c r="C89" s="18"/>
      <c r="D89" s="18"/>
      <c r="E89" s="18"/>
      <c r="G89" s="242"/>
      <c r="H89" s="242"/>
      <c r="I89" s="242"/>
      <c r="J89" s="242"/>
      <c r="K89" s="242"/>
      <c r="L89" s="242"/>
      <c r="M89" s="242"/>
      <c r="N89" s="242"/>
      <c r="O89" s="242"/>
      <c r="P89" s="242"/>
      <c r="Q89" s="242"/>
      <c r="R89" s="242"/>
      <c r="S89" s="242"/>
      <c r="T89" s="241"/>
      <c r="U89" s="241"/>
      <c r="V89" s="241"/>
      <c r="W89" s="241"/>
      <c r="X89" s="241"/>
      <c r="Y89" s="243"/>
    </row>
    <row r="90" spans="2:25" ht="26.25" customHeight="1" x14ac:dyDescent="0.15">
      <c r="B90" s="238"/>
      <c r="C90" s="238"/>
      <c r="D90" s="238"/>
      <c r="E90" s="238"/>
      <c r="F90" s="238"/>
      <c r="G90" s="238"/>
      <c r="H90" s="238"/>
      <c r="I90" s="238"/>
      <c r="J90" s="238"/>
      <c r="K90" s="238"/>
      <c r="L90" s="238"/>
      <c r="M90" s="238"/>
      <c r="N90" s="238"/>
      <c r="O90" s="238"/>
      <c r="P90" s="238"/>
      <c r="Q90" s="238"/>
      <c r="R90" s="238"/>
      <c r="S90" s="238"/>
      <c r="T90" s="238"/>
      <c r="U90" s="238"/>
      <c r="V90" s="238"/>
      <c r="W90" s="238"/>
      <c r="X90" s="238"/>
      <c r="Y90" s="238"/>
    </row>
    <row r="91" spans="2:25" ht="27.75" customHeight="1" x14ac:dyDescent="0.15">
      <c r="B91" s="242"/>
      <c r="C91" s="242"/>
      <c r="D91" s="242"/>
      <c r="E91" s="242"/>
      <c r="F91" s="242"/>
      <c r="G91" s="242"/>
      <c r="H91" s="242"/>
      <c r="I91" s="242"/>
      <c r="J91" s="242"/>
      <c r="K91" s="242"/>
      <c r="L91" s="242"/>
      <c r="M91" s="242"/>
      <c r="N91" s="242"/>
      <c r="O91" s="242"/>
      <c r="P91" s="242"/>
      <c r="Q91" s="242"/>
      <c r="R91" s="242"/>
      <c r="S91" s="242"/>
      <c r="T91" s="241"/>
      <c r="U91" s="241"/>
      <c r="V91" s="241"/>
      <c r="W91" s="241"/>
      <c r="X91" s="241"/>
      <c r="Y91" s="243"/>
    </row>
    <row r="92" spans="2:25" ht="24" customHeight="1" x14ac:dyDescent="0.15">
      <c r="B92" s="18"/>
      <c r="C92" s="20"/>
      <c r="D92" s="242"/>
      <c r="E92" s="242"/>
      <c r="F92" s="242"/>
      <c r="G92" s="242"/>
      <c r="H92" s="242"/>
      <c r="I92" s="242"/>
      <c r="J92" s="242"/>
      <c r="K92" s="242"/>
      <c r="L92" s="242"/>
      <c r="M92" s="242"/>
      <c r="N92" s="242"/>
      <c r="O92" s="242"/>
      <c r="P92" s="242"/>
      <c r="Q92" s="242"/>
      <c r="R92" s="242"/>
      <c r="S92" s="242"/>
      <c r="T92" s="241"/>
      <c r="U92" s="241"/>
      <c r="V92" s="241"/>
      <c r="W92" s="241"/>
      <c r="X92" s="241"/>
      <c r="Y92" s="243"/>
    </row>
    <row r="93" spans="2:25" ht="24" customHeight="1" x14ac:dyDescent="0.15">
      <c r="B93" s="18"/>
      <c r="C93" s="20"/>
      <c r="D93" s="242"/>
      <c r="E93" s="242"/>
      <c r="F93" s="242"/>
      <c r="G93" s="242"/>
      <c r="H93" s="242"/>
      <c r="I93" s="242"/>
      <c r="J93" s="242"/>
      <c r="K93" s="242"/>
      <c r="L93" s="242"/>
      <c r="M93" s="242"/>
      <c r="N93" s="242"/>
      <c r="O93" s="242"/>
      <c r="P93" s="242"/>
      <c r="Q93" s="242"/>
      <c r="R93" s="242"/>
      <c r="S93" s="242"/>
      <c r="T93" s="241"/>
      <c r="U93" s="241"/>
      <c r="V93" s="241"/>
      <c r="W93" s="241"/>
      <c r="X93" s="241"/>
      <c r="Y93" s="243"/>
    </row>
    <row r="94" spans="2:25" ht="24" customHeight="1" x14ac:dyDescent="0.15">
      <c r="C94" s="20"/>
      <c r="D94" s="242"/>
      <c r="E94" s="242"/>
      <c r="F94" s="242"/>
      <c r="G94" s="242"/>
      <c r="H94" s="242"/>
      <c r="I94" s="242"/>
      <c r="J94" s="242"/>
      <c r="K94" s="242"/>
      <c r="L94" s="242"/>
      <c r="M94" s="242"/>
      <c r="N94" s="242"/>
      <c r="O94" s="242"/>
      <c r="P94" s="242"/>
      <c r="Q94" s="242"/>
      <c r="R94" s="242"/>
      <c r="S94" s="242"/>
      <c r="T94" s="241"/>
      <c r="U94" s="241"/>
      <c r="V94" s="241"/>
      <c r="W94" s="241"/>
      <c r="X94" s="241"/>
      <c r="Y94" s="22"/>
    </row>
    <row r="95" spans="2:25" ht="24" customHeight="1" x14ac:dyDescent="0.15">
      <c r="B95" s="18"/>
      <c r="C95" s="18"/>
      <c r="E95" s="242"/>
      <c r="F95" s="242"/>
      <c r="G95" s="242"/>
      <c r="H95" s="242"/>
      <c r="I95" s="242"/>
      <c r="J95" s="242"/>
      <c r="K95" s="242"/>
      <c r="L95" s="242"/>
      <c r="M95" s="242"/>
      <c r="N95" s="242"/>
      <c r="O95" s="242"/>
      <c r="P95" s="242"/>
      <c r="Q95" s="242"/>
      <c r="R95" s="242"/>
      <c r="S95" s="242"/>
      <c r="T95" s="241"/>
      <c r="U95" s="241"/>
      <c r="V95" s="241"/>
      <c r="W95" s="241"/>
      <c r="X95" s="241"/>
      <c r="Y95" s="243"/>
    </row>
    <row r="96" spans="2:25" ht="24" customHeight="1" x14ac:dyDescent="0.15">
      <c r="B96" s="18"/>
      <c r="C96" s="18"/>
      <c r="E96" s="242"/>
      <c r="F96" s="242"/>
      <c r="G96" s="242"/>
      <c r="H96" s="242"/>
      <c r="I96" s="242"/>
      <c r="J96" s="242"/>
      <c r="K96" s="242"/>
      <c r="L96" s="242"/>
      <c r="M96" s="242"/>
      <c r="N96" s="242"/>
      <c r="O96" s="242"/>
      <c r="P96" s="242"/>
      <c r="Q96" s="242"/>
      <c r="R96" s="242"/>
      <c r="S96" s="242"/>
      <c r="T96" s="241"/>
      <c r="U96" s="241"/>
      <c r="V96" s="241"/>
      <c r="W96" s="241"/>
      <c r="X96" s="241"/>
      <c r="Y96" s="243"/>
    </row>
    <row r="97" spans="2:25" ht="24" customHeight="1" x14ac:dyDescent="0.15">
      <c r="B97" s="18"/>
      <c r="C97" s="18"/>
      <c r="D97" s="18"/>
      <c r="E97" s="18"/>
      <c r="F97" s="242"/>
      <c r="G97" s="242"/>
      <c r="H97" s="242"/>
      <c r="I97" s="242"/>
      <c r="J97" s="242"/>
      <c r="K97" s="242"/>
      <c r="L97" s="242"/>
      <c r="M97" s="242"/>
      <c r="N97" s="242"/>
      <c r="O97" s="242"/>
      <c r="P97" s="242"/>
      <c r="Q97" s="242"/>
      <c r="R97" s="242"/>
      <c r="S97" s="242"/>
      <c r="T97" s="241"/>
      <c r="U97" s="241"/>
      <c r="V97" s="241"/>
      <c r="W97" s="241"/>
      <c r="X97" s="241"/>
      <c r="Y97" s="243"/>
    </row>
    <row r="98" spans="2:25" ht="24" customHeight="1" x14ac:dyDescent="0.15">
      <c r="C98" s="20"/>
      <c r="D98" s="242"/>
      <c r="E98" s="242"/>
      <c r="F98" s="242"/>
      <c r="G98" s="242"/>
      <c r="H98" s="242"/>
      <c r="I98" s="242"/>
      <c r="J98" s="242"/>
      <c r="K98" s="242"/>
      <c r="L98" s="242"/>
      <c r="M98" s="242"/>
      <c r="N98" s="242"/>
      <c r="O98" s="242"/>
      <c r="P98" s="242"/>
      <c r="Q98" s="242"/>
      <c r="R98" s="242"/>
      <c r="S98" s="242"/>
      <c r="T98" s="241"/>
      <c r="U98" s="241"/>
      <c r="V98" s="241"/>
      <c r="W98" s="241"/>
      <c r="X98" s="241"/>
      <c r="Y98" s="243"/>
    </row>
    <row r="99" spans="2:25" ht="24" customHeight="1" x14ac:dyDescent="0.15">
      <c r="B99" s="18"/>
      <c r="C99" s="18"/>
      <c r="D99" s="18"/>
      <c r="E99" s="242"/>
      <c r="F99" s="242"/>
      <c r="G99" s="242"/>
      <c r="H99" s="242"/>
      <c r="I99" s="242"/>
      <c r="J99" s="242"/>
      <c r="K99" s="242"/>
      <c r="L99" s="242"/>
      <c r="M99" s="242"/>
      <c r="N99" s="242"/>
      <c r="O99" s="242"/>
      <c r="P99" s="242"/>
      <c r="Q99" s="242"/>
      <c r="R99" s="242"/>
      <c r="S99" s="242"/>
      <c r="T99" s="241"/>
      <c r="U99" s="241"/>
      <c r="V99" s="241"/>
      <c r="W99" s="241"/>
      <c r="X99" s="241"/>
      <c r="Y99" s="243"/>
    </row>
    <row r="100" spans="2:25" ht="24" customHeight="1" x14ac:dyDescent="0.15">
      <c r="B100" s="18"/>
      <c r="C100" s="18"/>
      <c r="E100" s="242"/>
      <c r="F100" s="242"/>
      <c r="G100" s="242"/>
      <c r="H100" s="242"/>
      <c r="I100" s="242"/>
      <c r="J100" s="242"/>
      <c r="K100" s="242"/>
      <c r="L100" s="242"/>
      <c r="M100" s="242"/>
      <c r="N100" s="242"/>
      <c r="O100" s="242"/>
      <c r="P100" s="242"/>
      <c r="Q100" s="242"/>
      <c r="R100" s="242"/>
      <c r="S100" s="242"/>
      <c r="T100" s="241"/>
      <c r="U100" s="241"/>
      <c r="V100" s="241"/>
      <c r="W100" s="241"/>
      <c r="X100" s="241"/>
      <c r="Y100" s="243"/>
    </row>
    <row r="101" spans="2:25" ht="24" customHeight="1" x14ac:dyDescent="0.15">
      <c r="B101" s="18"/>
      <c r="C101" s="18"/>
      <c r="D101" s="18"/>
      <c r="E101" s="18"/>
      <c r="F101" s="242"/>
      <c r="G101" s="242"/>
      <c r="H101" s="242"/>
      <c r="I101" s="242"/>
      <c r="J101" s="242"/>
      <c r="K101" s="242"/>
      <c r="L101" s="242"/>
      <c r="M101" s="242"/>
      <c r="N101" s="242"/>
      <c r="O101" s="242"/>
      <c r="P101" s="242"/>
      <c r="Q101" s="242"/>
      <c r="R101" s="242"/>
      <c r="S101" s="242"/>
      <c r="T101" s="241"/>
      <c r="U101" s="241"/>
      <c r="V101" s="241"/>
      <c r="W101" s="241"/>
      <c r="X101" s="241"/>
      <c r="Y101" s="243"/>
    </row>
    <row r="102" spans="2:25" ht="24" customHeight="1" x14ac:dyDescent="0.15">
      <c r="B102" s="18"/>
      <c r="C102" s="18"/>
      <c r="D102" s="18"/>
      <c r="E102" s="18"/>
      <c r="F102" s="242"/>
      <c r="G102" s="242"/>
      <c r="H102" s="242"/>
      <c r="I102" s="242"/>
      <c r="J102" s="242"/>
      <c r="K102" s="242"/>
      <c r="L102" s="242"/>
      <c r="M102" s="242"/>
      <c r="N102" s="242"/>
      <c r="O102" s="242"/>
      <c r="P102" s="242"/>
      <c r="Q102" s="242"/>
      <c r="R102" s="242"/>
      <c r="S102" s="242"/>
      <c r="T102" s="241"/>
      <c r="U102" s="241"/>
      <c r="V102" s="241"/>
      <c r="W102" s="241"/>
      <c r="X102" s="241"/>
      <c r="Y102" s="243"/>
    </row>
    <row r="103" spans="2:25" ht="24" customHeight="1" x14ac:dyDescent="0.15">
      <c r="B103" s="18"/>
      <c r="C103" s="18"/>
      <c r="D103" s="18"/>
      <c r="E103" s="18"/>
      <c r="F103" s="242"/>
      <c r="G103" s="242"/>
      <c r="H103" s="242"/>
      <c r="I103" s="242"/>
      <c r="J103" s="242"/>
      <c r="K103" s="242"/>
      <c r="L103" s="242"/>
      <c r="M103" s="242"/>
      <c r="N103" s="242"/>
      <c r="O103" s="242"/>
      <c r="P103" s="242"/>
      <c r="Q103" s="242"/>
      <c r="R103" s="242"/>
      <c r="S103" s="242"/>
      <c r="T103" s="241"/>
      <c r="U103" s="241"/>
      <c r="V103" s="241"/>
      <c r="W103" s="241"/>
      <c r="X103" s="241"/>
      <c r="Y103" s="22"/>
    </row>
    <row r="104" spans="2:25" ht="24" customHeight="1" x14ac:dyDescent="0.15">
      <c r="B104" s="18"/>
      <c r="C104" s="18"/>
      <c r="D104" s="18"/>
      <c r="E104" s="18"/>
      <c r="F104" s="242"/>
      <c r="G104" s="242"/>
      <c r="H104" s="242"/>
      <c r="I104" s="242"/>
      <c r="J104" s="242"/>
      <c r="K104" s="242"/>
      <c r="L104" s="242"/>
      <c r="M104" s="242"/>
      <c r="N104" s="242"/>
      <c r="O104" s="242"/>
      <c r="P104" s="242"/>
      <c r="Q104" s="242"/>
      <c r="R104" s="242"/>
      <c r="S104" s="242"/>
      <c r="T104" s="241"/>
      <c r="U104" s="241"/>
      <c r="V104" s="241"/>
      <c r="W104" s="241"/>
      <c r="X104" s="241"/>
      <c r="Y104" s="22"/>
    </row>
    <row r="105" spans="2:25" ht="24" customHeight="1" x14ac:dyDescent="0.15">
      <c r="C105" s="20"/>
      <c r="D105" s="242"/>
      <c r="E105" s="242"/>
      <c r="F105" s="242"/>
      <c r="G105" s="242"/>
      <c r="H105" s="242"/>
      <c r="I105" s="242"/>
      <c r="J105" s="242"/>
      <c r="K105" s="242"/>
      <c r="L105" s="242"/>
      <c r="M105" s="242"/>
      <c r="N105" s="242"/>
      <c r="O105" s="242"/>
      <c r="P105" s="242"/>
      <c r="Q105" s="242"/>
      <c r="R105" s="242"/>
      <c r="S105" s="242"/>
      <c r="T105" s="19"/>
      <c r="U105" s="241"/>
      <c r="V105" s="241"/>
      <c r="W105" s="241"/>
      <c r="X105" s="241"/>
      <c r="Y105" s="22"/>
    </row>
    <row r="106" spans="2:25" ht="24" customHeight="1" x14ac:dyDescent="0.15">
      <c r="C106" s="20"/>
      <c r="D106" s="242"/>
      <c r="E106" s="242"/>
      <c r="F106" s="242"/>
      <c r="G106" s="242"/>
      <c r="H106" s="242"/>
      <c r="I106" s="242"/>
      <c r="J106" s="242"/>
      <c r="K106" s="242"/>
      <c r="L106" s="242"/>
      <c r="M106" s="242"/>
      <c r="N106" s="242"/>
      <c r="O106" s="242"/>
      <c r="P106" s="242"/>
      <c r="Q106" s="242"/>
      <c r="R106" s="242"/>
      <c r="S106" s="242"/>
      <c r="T106" s="241"/>
      <c r="U106" s="241"/>
      <c r="V106" s="241"/>
      <c r="W106" s="241"/>
      <c r="X106" s="241"/>
      <c r="Y106" s="22"/>
    </row>
    <row r="107" spans="2:25" ht="24" customHeight="1" x14ac:dyDescent="0.15">
      <c r="C107" s="20"/>
      <c r="D107" s="18"/>
      <c r="E107" s="18"/>
      <c r="F107" s="18"/>
      <c r="G107" s="242"/>
      <c r="H107" s="242"/>
      <c r="I107" s="242"/>
      <c r="J107" s="242"/>
      <c r="K107" s="242"/>
      <c r="L107" s="242"/>
      <c r="M107" s="242"/>
      <c r="N107" s="242"/>
      <c r="O107" s="242"/>
      <c r="P107" s="242"/>
      <c r="Q107" s="242"/>
      <c r="R107" s="242"/>
      <c r="S107" s="242"/>
      <c r="T107" s="241"/>
      <c r="U107" s="241"/>
      <c r="V107" s="241"/>
      <c r="W107" s="241"/>
      <c r="X107" s="241"/>
      <c r="Y107" s="22"/>
    </row>
    <row r="108" spans="2:25" ht="24" customHeight="1" x14ac:dyDescent="0.15">
      <c r="B108" s="242"/>
      <c r="C108" s="242"/>
      <c r="D108" s="242"/>
      <c r="E108" s="242"/>
      <c r="F108" s="242"/>
      <c r="G108" s="242"/>
      <c r="H108" s="242"/>
      <c r="I108" s="242"/>
      <c r="J108" s="242"/>
      <c r="K108" s="242"/>
      <c r="L108" s="242"/>
      <c r="M108" s="242"/>
      <c r="N108" s="242"/>
      <c r="O108" s="242"/>
      <c r="P108" s="242"/>
      <c r="Q108" s="242"/>
      <c r="R108" s="242"/>
      <c r="S108" s="242"/>
      <c r="T108" s="242"/>
      <c r="U108" s="242"/>
      <c r="V108" s="242"/>
      <c r="W108" s="242"/>
      <c r="X108" s="242"/>
      <c r="Y108" s="242"/>
    </row>
    <row r="109" spans="2:25" ht="24" customHeight="1" x14ac:dyDescent="0.15">
      <c r="B109" s="18"/>
      <c r="C109" s="20"/>
      <c r="D109" s="242"/>
      <c r="E109" s="242"/>
      <c r="F109" s="242"/>
      <c r="G109" s="242"/>
      <c r="H109" s="242"/>
      <c r="I109" s="242"/>
      <c r="J109" s="242"/>
      <c r="K109" s="242"/>
      <c r="L109" s="242"/>
      <c r="M109" s="242"/>
      <c r="N109" s="242"/>
      <c r="O109" s="242"/>
      <c r="P109" s="242"/>
      <c r="Q109" s="242"/>
      <c r="R109" s="242"/>
      <c r="S109" s="242"/>
      <c r="T109" s="241"/>
      <c r="U109" s="241"/>
      <c r="V109" s="241"/>
      <c r="W109" s="241"/>
      <c r="X109" s="241"/>
      <c r="Y109" s="17"/>
    </row>
    <row r="110" spans="2:25" ht="24" customHeight="1" x14ac:dyDescent="0.15">
      <c r="B110" s="18"/>
      <c r="C110" s="20"/>
      <c r="D110" s="242"/>
      <c r="E110" s="242"/>
      <c r="F110" s="242"/>
      <c r="G110" s="242"/>
      <c r="H110" s="242"/>
      <c r="I110" s="242"/>
      <c r="J110" s="242"/>
      <c r="K110" s="242"/>
      <c r="L110" s="242"/>
      <c r="M110" s="242"/>
      <c r="N110" s="242"/>
      <c r="O110" s="242"/>
      <c r="P110" s="242"/>
      <c r="Q110" s="242"/>
      <c r="R110" s="242"/>
      <c r="S110" s="242"/>
      <c r="T110" s="241"/>
      <c r="U110" s="241"/>
      <c r="V110" s="241"/>
      <c r="W110" s="241"/>
      <c r="X110" s="241"/>
      <c r="Y110" s="17"/>
    </row>
    <row r="111" spans="2:25" ht="24" customHeight="1" x14ac:dyDescent="0.15">
      <c r="B111" s="18"/>
      <c r="C111" s="20"/>
      <c r="D111" s="242"/>
      <c r="E111" s="242"/>
      <c r="F111" s="242"/>
      <c r="G111" s="242"/>
      <c r="H111" s="242"/>
      <c r="I111" s="242"/>
      <c r="J111" s="242"/>
      <c r="K111" s="242"/>
      <c r="L111" s="242"/>
      <c r="M111" s="242"/>
      <c r="N111" s="242"/>
      <c r="O111" s="242"/>
      <c r="P111" s="242"/>
      <c r="Q111" s="242"/>
      <c r="R111" s="242"/>
      <c r="S111" s="242"/>
      <c r="T111" s="241"/>
      <c r="U111" s="241"/>
      <c r="V111" s="241"/>
      <c r="W111" s="241"/>
      <c r="X111" s="241"/>
      <c r="Y111" s="17"/>
    </row>
    <row r="112" spans="2:25" ht="24" customHeight="1" x14ac:dyDescent="0.15">
      <c r="B112" s="18"/>
      <c r="C112" s="18"/>
      <c r="D112" s="18"/>
      <c r="E112" s="18"/>
      <c r="F112" s="18"/>
      <c r="G112" s="242"/>
      <c r="H112" s="242"/>
      <c r="I112" s="242"/>
      <c r="J112" s="242"/>
      <c r="K112" s="242"/>
      <c r="L112" s="242"/>
      <c r="M112" s="242"/>
      <c r="N112" s="242"/>
      <c r="O112" s="242"/>
      <c r="P112" s="242"/>
      <c r="Q112" s="242"/>
      <c r="R112" s="242"/>
      <c r="S112" s="242"/>
      <c r="T112" s="241"/>
      <c r="U112" s="241"/>
      <c r="V112" s="241"/>
      <c r="W112" s="241"/>
      <c r="X112" s="241"/>
      <c r="Y112" s="18"/>
    </row>
    <row r="113" spans="2:25" ht="24" customHeight="1" x14ac:dyDescent="0.15">
      <c r="B113" s="242"/>
      <c r="C113" s="242"/>
      <c r="D113" s="242"/>
      <c r="E113" s="242"/>
      <c r="F113" s="242"/>
      <c r="G113" s="242"/>
      <c r="H113" s="242"/>
      <c r="I113" s="242"/>
      <c r="J113" s="242"/>
      <c r="K113" s="242"/>
      <c r="L113" s="242"/>
      <c r="M113" s="242"/>
      <c r="N113" s="242"/>
      <c r="O113" s="242"/>
      <c r="P113" s="242"/>
      <c r="Q113" s="242"/>
      <c r="R113" s="242"/>
      <c r="S113" s="242"/>
      <c r="T113" s="19"/>
      <c r="U113" s="241"/>
      <c r="V113" s="241"/>
      <c r="W113" s="241"/>
      <c r="X113" s="241"/>
      <c r="Y113" s="243"/>
    </row>
    <row r="114" spans="2:25" ht="24" customHeight="1" x14ac:dyDescent="0.15">
      <c r="B114" s="18"/>
      <c r="C114" s="18"/>
      <c r="D114" s="18"/>
      <c r="E114" s="18"/>
      <c r="F114" s="18"/>
      <c r="G114" s="18"/>
      <c r="H114" s="18"/>
      <c r="I114" s="18"/>
      <c r="J114" s="18"/>
      <c r="K114" s="18"/>
      <c r="L114" s="18"/>
      <c r="M114" s="18"/>
      <c r="N114" s="18"/>
      <c r="O114" s="18"/>
      <c r="P114" s="18"/>
      <c r="Q114" s="18"/>
      <c r="R114" s="18"/>
      <c r="S114" s="18"/>
      <c r="T114" s="241"/>
      <c r="U114" s="241"/>
      <c r="V114" s="241"/>
      <c r="W114" s="241"/>
      <c r="X114" s="241"/>
      <c r="Y114" s="243"/>
    </row>
    <row r="115" spans="2:25" ht="24" customHeight="1" x14ac:dyDescent="0.15">
      <c r="B115" s="18"/>
      <c r="C115" s="18"/>
      <c r="D115" s="18"/>
      <c r="E115" s="18"/>
      <c r="F115" s="18"/>
      <c r="G115" s="18"/>
      <c r="H115" s="18"/>
      <c r="I115" s="18"/>
      <c r="J115" s="18"/>
      <c r="K115" s="18"/>
      <c r="L115" s="18"/>
      <c r="M115" s="18"/>
      <c r="N115" s="18"/>
      <c r="O115" s="18"/>
      <c r="P115" s="18"/>
      <c r="Q115" s="18"/>
      <c r="R115" s="18"/>
      <c r="S115" s="18"/>
      <c r="T115" s="241"/>
      <c r="U115" s="241"/>
      <c r="V115" s="241"/>
      <c r="W115" s="241"/>
      <c r="X115" s="241"/>
      <c r="Y115" s="243"/>
    </row>
    <row r="116" spans="2:25" ht="33.75" customHeight="1" x14ac:dyDescent="0.15">
      <c r="B116" s="23"/>
      <c r="C116" s="24"/>
      <c r="D116" s="24"/>
      <c r="E116" s="23"/>
      <c r="F116" s="23"/>
      <c r="G116" s="23"/>
      <c r="H116" s="23"/>
      <c r="I116" s="23"/>
      <c r="J116" s="23"/>
      <c r="K116" s="23"/>
      <c r="L116" s="23"/>
      <c r="M116" s="23"/>
      <c r="N116" s="23"/>
      <c r="O116" s="23"/>
      <c r="P116" s="23"/>
      <c r="Q116" s="23"/>
      <c r="R116" s="23"/>
      <c r="S116" s="23"/>
      <c r="T116" s="23"/>
      <c r="U116" s="25"/>
      <c r="V116" s="25"/>
      <c r="W116" s="25"/>
      <c r="X116" s="25"/>
      <c r="Y116" s="23"/>
    </row>
    <row r="117" spans="2:25" ht="14.1" customHeight="1" x14ac:dyDescent="0.15">
      <c r="B117" s="26"/>
    </row>
    <row r="118" spans="2:25" s="27" customFormat="1" ht="27.75" customHeight="1" x14ac:dyDescent="0.15">
      <c r="B118" s="246"/>
      <c r="C118" s="247"/>
      <c r="D118" s="247"/>
      <c r="E118" s="247"/>
      <c r="F118" s="247"/>
      <c r="G118" s="247"/>
      <c r="H118" s="247"/>
      <c r="I118" s="247"/>
      <c r="J118" s="247"/>
      <c r="K118" s="247"/>
      <c r="L118" s="247"/>
      <c r="M118" s="247"/>
      <c r="N118" s="247"/>
      <c r="O118" s="247"/>
      <c r="P118" s="247"/>
      <c r="Q118" s="247"/>
      <c r="R118" s="247"/>
      <c r="S118" s="247"/>
      <c r="T118" s="247"/>
      <c r="U118" s="247"/>
      <c r="V118" s="247"/>
      <c r="W118" s="247"/>
      <c r="X118" s="247"/>
    </row>
    <row r="119" spans="2:25" s="27" customFormat="1" ht="37.5" customHeight="1" x14ac:dyDescent="0.15">
      <c r="B119" s="246"/>
      <c r="C119" s="247"/>
      <c r="D119" s="247"/>
      <c r="E119" s="247"/>
      <c r="F119" s="247"/>
      <c r="G119" s="247"/>
      <c r="H119" s="247"/>
      <c r="I119" s="247"/>
      <c r="J119" s="247"/>
      <c r="K119" s="247"/>
      <c r="L119" s="247"/>
      <c r="M119" s="247"/>
      <c r="N119" s="247"/>
      <c r="O119" s="247"/>
      <c r="P119" s="247"/>
      <c r="Q119" s="247"/>
      <c r="R119" s="247"/>
      <c r="S119" s="247"/>
      <c r="T119" s="247"/>
      <c r="U119" s="247"/>
      <c r="V119" s="247"/>
      <c r="W119" s="247"/>
      <c r="X119" s="247"/>
    </row>
    <row r="120" spans="2:25" s="27" customFormat="1" ht="17.25" customHeight="1" x14ac:dyDescent="0.15">
      <c r="B120" s="246"/>
      <c r="C120" s="248"/>
      <c r="D120" s="248"/>
      <c r="E120" s="248"/>
      <c r="F120" s="248"/>
      <c r="G120" s="248"/>
      <c r="H120" s="248"/>
      <c r="I120" s="248"/>
      <c r="J120" s="248"/>
      <c r="K120" s="248"/>
      <c r="L120" s="248"/>
      <c r="M120" s="248"/>
      <c r="N120" s="248"/>
      <c r="O120" s="248"/>
      <c r="P120" s="248"/>
      <c r="Q120" s="248"/>
      <c r="R120" s="248"/>
      <c r="S120" s="248"/>
      <c r="T120" s="248"/>
      <c r="U120" s="248"/>
      <c r="V120" s="248"/>
      <c r="W120" s="248"/>
      <c r="X120" s="248"/>
    </row>
    <row r="121" spans="2:25" s="27" customFormat="1" ht="24" customHeight="1" x14ac:dyDescent="0.15">
      <c r="B121" s="246"/>
      <c r="C121" s="247"/>
      <c r="D121" s="247"/>
      <c r="E121" s="247"/>
      <c r="F121" s="247"/>
      <c r="G121" s="247"/>
      <c r="H121" s="247"/>
      <c r="I121" s="247"/>
      <c r="J121" s="247"/>
      <c r="K121" s="247"/>
      <c r="L121" s="247"/>
      <c r="M121" s="247"/>
      <c r="N121" s="247"/>
      <c r="O121" s="247"/>
      <c r="P121" s="247"/>
      <c r="Q121" s="247"/>
      <c r="R121" s="247"/>
      <c r="S121" s="247"/>
      <c r="T121" s="247"/>
      <c r="U121" s="247"/>
      <c r="V121" s="247"/>
      <c r="W121" s="247"/>
      <c r="X121" s="247"/>
    </row>
    <row r="122" spans="2:25" s="27" customFormat="1" ht="45" customHeight="1" x14ac:dyDescent="0.15">
      <c r="B122" s="246"/>
      <c r="C122" s="247"/>
      <c r="D122" s="247"/>
      <c r="E122" s="247"/>
      <c r="F122" s="247"/>
      <c r="G122" s="247"/>
      <c r="H122" s="247"/>
      <c r="I122" s="247"/>
      <c r="J122" s="247"/>
      <c r="K122" s="247"/>
      <c r="L122" s="247"/>
      <c r="M122" s="247"/>
      <c r="N122" s="247"/>
      <c r="O122" s="247"/>
      <c r="P122" s="247"/>
      <c r="Q122" s="247"/>
      <c r="R122" s="247"/>
      <c r="S122" s="247"/>
      <c r="T122" s="247"/>
      <c r="U122" s="247"/>
      <c r="V122" s="247"/>
      <c r="W122" s="247"/>
      <c r="X122" s="247"/>
    </row>
    <row r="123" spans="2:25" s="27" customFormat="1" ht="47.25" customHeight="1" x14ac:dyDescent="0.15">
      <c r="B123" s="246"/>
      <c r="C123" s="247"/>
      <c r="D123" s="247"/>
      <c r="E123" s="247"/>
      <c r="F123" s="247"/>
      <c r="G123" s="247"/>
      <c r="H123" s="247"/>
      <c r="I123" s="247"/>
      <c r="J123" s="247"/>
      <c r="K123" s="247"/>
      <c r="L123" s="247"/>
      <c r="M123" s="247"/>
      <c r="N123" s="247"/>
      <c r="O123" s="247"/>
      <c r="P123" s="247"/>
      <c r="Q123" s="247"/>
      <c r="R123" s="247"/>
      <c r="S123" s="247"/>
      <c r="T123" s="247"/>
      <c r="U123" s="247"/>
      <c r="V123" s="247"/>
      <c r="W123" s="247"/>
      <c r="X123" s="247"/>
    </row>
    <row r="124" spans="2:25" s="27" customFormat="1" ht="34.5" customHeight="1" x14ac:dyDescent="0.15">
      <c r="B124" s="246"/>
      <c r="C124" s="247"/>
      <c r="D124" s="247"/>
      <c r="E124" s="247"/>
      <c r="F124" s="247"/>
      <c r="G124" s="247"/>
      <c r="H124" s="247"/>
      <c r="I124" s="247"/>
      <c r="J124" s="247"/>
      <c r="K124" s="247"/>
      <c r="L124" s="247"/>
      <c r="M124" s="247"/>
      <c r="N124" s="247"/>
      <c r="O124" s="247"/>
      <c r="P124" s="247"/>
      <c r="Q124" s="247"/>
      <c r="R124" s="247"/>
      <c r="S124" s="247"/>
      <c r="T124" s="247"/>
      <c r="U124" s="247"/>
      <c r="V124" s="247"/>
      <c r="W124" s="247"/>
      <c r="X124" s="247"/>
    </row>
    <row r="125" spans="2:25" s="27" customFormat="1" ht="15" customHeight="1" x14ac:dyDescent="0.15">
      <c r="B125" s="246"/>
      <c r="C125" s="247"/>
      <c r="D125" s="247"/>
      <c r="E125" s="247"/>
      <c r="F125" s="247"/>
      <c r="G125" s="247"/>
      <c r="H125" s="247"/>
      <c r="I125" s="247"/>
      <c r="J125" s="247"/>
      <c r="K125" s="247"/>
      <c r="L125" s="247"/>
      <c r="M125" s="247"/>
      <c r="N125" s="247"/>
      <c r="O125" s="247"/>
      <c r="P125" s="247"/>
      <c r="Q125" s="247"/>
      <c r="R125" s="247"/>
      <c r="S125" s="247"/>
      <c r="T125" s="247"/>
      <c r="U125" s="247"/>
      <c r="V125" s="247"/>
      <c r="W125" s="247"/>
      <c r="X125" s="247"/>
    </row>
    <row r="126" spans="2:25" s="27" customFormat="1" ht="38.25" customHeight="1" x14ac:dyDescent="0.15">
      <c r="B126" s="246"/>
      <c r="C126" s="247"/>
      <c r="D126" s="247"/>
      <c r="E126" s="247"/>
      <c r="F126" s="247"/>
      <c r="G126" s="247"/>
      <c r="H126" s="247"/>
      <c r="I126" s="247"/>
      <c r="J126" s="247"/>
      <c r="K126" s="247"/>
      <c r="L126" s="247"/>
      <c r="M126" s="247"/>
      <c r="N126" s="247"/>
      <c r="O126" s="247"/>
      <c r="P126" s="247"/>
      <c r="Q126" s="247"/>
      <c r="R126" s="247"/>
      <c r="S126" s="247"/>
      <c r="T126" s="247"/>
      <c r="U126" s="247"/>
      <c r="V126" s="247"/>
      <c r="W126" s="247"/>
      <c r="X126" s="247"/>
    </row>
    <row r="127" spans="2:25" s="27" customFormat="1" ht="24.75" customHeight="1" x14ac:dyDescent="0.15">
      <c r="B127" s="246"/>
      <c r="C127" s="247"/>
      <c r="D127" s="247"/>
      <c r="E127" s="247"/>
      <c r="F127" s="247"/>
      <c r="G127" s="247"/>
      <c r="H127" s="247"/>
      <c r="I127" s="247"/>
      <c r="J127" s="247"/>
      <c r="K127" s="247"/>
      <c r="L127" s="247"/>
      <c r="M127" s="247"/>
      <c r="N127" s="247"/>
      <c r="O127" s="247"/>
      <c r="P127" s="247"/>
      <c r="Q127" s="247"/>
      <c r="R127" s="247"/>
      <c r="S127" s="247"/>
      <c r="T127" s="247"/>
      <c r="U127" s="247"/>
      <c r="V127" s="247"/>
      <c r="W127" s="247"/>
      <c r="X127" s="247"/>
    </row>
    <row r="128" spans="2:25" s="27" customFormat="1" ht="37.5" customHeight="1" x14ac:dyDescent="0.15">
      <c r="B128" s="246"/>
      <c r="C128" s="247"/>
      <c r="D128" s="247"/>
      <c r="E128" s="247"/>
      <c r="F128" s="247"/>
      <c r="G128" s="247"/>
      <c r="H128" s="247"/>
      <c r="I128" s="247"/>
      <c r="J128" s="247"/>
      <c r="K128" s="247"/>
      <c r="L128" s="247"/>
      <c r="M128" s="247"/>
      <c r="N128" s="247"/>
      <c r="O128" s="247"/>
      <c r="P128" s="247"/>
      <c r="Q128" s="247"/>
      <c r="R128" s="247"/>
      <c r="S128" s="247"/>
      <c r="T128" s="247"/>
      <c r="U128" s="247"/>
      <c r="V128" s="247"/>
      <c r="W128" s="247"/>
      <c r="X128" s="247"/>
    </row>
    <row r="129" spans="2:24" s="27" customFormat="1" ht="51" customHeight="1" x14ac:dyDescent="0.15">
      <c r="B129" s="246"/>
      <c r="C129" s="247"/>
      <c r="D129" s="247"/>
      <c r="E129" s="247"/>
      <c r="F129" s="247"/>
      <c r="G129" s="247"/>
      <c r="H129" s="247"/>
      <c r="I129" s="247"/>
      <c r="J129" s="247"/>
      <c r="K129" s="247"/>
      <c r="L129" s="247"/>
      <c r="M129" s="247"/>
      <c r="N129" s="247"/>
      <c r="O129" s="247"/>
      <c r="P129" s="247"/>
      <c r="Q129" s="247"/>
      <c r="R129" s="247"/>
      <c r="S129" s="247"/>
      <c r="T129" s="247"/>
      <c r="U129" s="247"/>
      <c r="V129" s="247"/>
      <c r="W129" s="247"/>
      <c r="X129" s="247"/>
    </row>
    <row r="130" spans="2:24" s="27" customFormat="1" ht="29.25" customHeight="1" x14ac:dyDescent="0.15">
      <c r="B130" s="246"/>
      <c r="C130" s="247"/>
      <c r="D130" s="247"/>
      <c r="E130" s="247"/>
      <c r="F130" s="247"/>
      <c r="G130" s="247"/>
      <c r="H130" s="247"/>
      <c r="I130" s="247"/>
      <c r="J130" s="247"/>
      <c r="K130" s="247"/>
      <c r="L130" s="247"/>
      <c r="M130" s="247"/>
      <c r="N130" s="247"/>
      <c r="O130" s="247"/>
      <c r="P130" s="247"/>
      <c r="Q130" s="247"/>
      <c r="R130" s="247"/>
      <c r="S130" s="247"/>
      <c r="T130" s="247"/>
      <c r="U130" s="247"/>
      <c r="V130" s="247"/>
      <c r="W130" s="247"/>
      <c r="X130" s="247"/>
    </row>
    <row r="131" spans="2:24" s="27" customFormat="1" ht="36.75" customHeight="1" x14ac:dyDescent="0.15">
      <c r="B131" s="246"/>
      <c r="C131" s="247"/>
      <c r="D131" s="247"/>
      <c r="E131" s="247"/>
      <c r="F131" s="247"/>
      <c r="G131" s="247"/>
      <c r="H131" s="247"/>
      <c r="I131" s="247"/>
      <c r="J131" s="247"/>
      <c r="K131" s="247"/>
      <c r="L131" s="247"/>
      <c r="M131" s="247"/>
      <c r="N131" s="247"/>
      <c r="O131" s="247"/>
      <c r="P131" s="247"/>
      <c r="Q131" s="247"/>
      <c r="R131" s="247"/>
      <c r="S131" s="247"/>
      <c r="T131" s="247"/>
      <c r="U131" s="247"/>
      <c r="V131" s="247"/>
      <c r="W131" s="247"/>
      <c r="X131" s="247"/>
    </row>
    <row r="132" spans="2:24" s="27" customFormat="1" ht="25.5" customHeight="1" x14ac:dyDescent="0.15">
      <c r="B132" s="246"/>
      <c r="C132" s="247"/>
      <c r="D132" s="247"/>
      <c r="E132" s="247"/>
      <c r="F132" s="247"/>
      <c r="G132" s="247"/>
      <c r="H132" s="247"/>
      <c r="I132" s="247"/>
      <c r="J132" s="247"/>
      <c r="K132" s="247"/>
      <c r="L132" s="247"/>
      <c r="M132" s="247"/>
      <c r="N132" s="247"/>
      <c r="O132" s="247"/>
      <c r="P132" s="247"/>
      <c r="Q132" s="247"/>
      <c r="R132" s="247"/>
      <c r="S132" s="247"/>
      <c r="T132" s="247"/>
      <c r="U132" s="247"/>
      <c r="V132" s="247"/>
      <c r="W132" s="247"/>
      <c r="X132" s="247"/>
    </row>
    <row r="133" spans="2:24" s="27" customFormat="1" ht="29.25" customHeight="1" x14ac:dyDescent="0.15">
      <c r="B133" s="246"/>
      <c r="C133" s="247"/>
      <c r="D133" s="247"/>
      <c r="E133" s="247"/>
      <c r="F133" s="247"/>
      <c r="G133" s="247"/>
      <c r="H133" s="247"/>
      <c r="I133" s="247"/>
      <c r="J133" s="247"/>
      <c r="K133" s="247"/>
      <c r="L133" s="247"/>
      <c r="M133" s="247"/>
      <c r="N133" s="247"/>
      <c r="O133" s="247"/>
      <c r="P133" s="247"/>
      <c r="Q133" s="247"/>
      <c r="R133" s="247"/>
      <c r="S133" s="247"/>
      <c r="T133" s="247"/>
      <c r="U133" s="247"/>
      <c r="V133" s="247"/>
      <c r="W133" s="247"/>
      <c r="X133" s="247"/>
    </row>
    <row r="134" spans="2:24" s="27" customFormat="1" ht="27" customHeight="1" x14ac:dyDescent="0.15">
      <c r="B134" s="246"/>
      <c r="C134" s="247"/>
      <c r="D134" s="247"/>
      <c r="E134" s="247"/>
      <c r="F134" s="247"/>
      <c r="G134" s="247"/>
      <c r="H134" s="247"/>
      <c r="I134" s="247"/>
      <c r="J134" s="247"/>
      <c r="K134" s="247"/>
      <c r="L134" s="247"/>
      <c r="M134" s="247"/>
      <c r="N134" s="247"/>
      <c r="O134" s="247"/>
      <c r="P134" s="247"/>
      <c r="Q134" s="247"/>
      <c r="R134" s="247"/>
      <c r="S134" s="247"/>
      <c r="T134" s="247"/>
      <c r="U134" s="247"/>
      <c r="V134" s="247"/>
      <c r="W134" s="247"/>
      <c r="X134" s="247"/>
    </row>
    <row r="135" spans="2:24" s="27" customFormat="1" ht="35.25" customHeight="1" x14ac:dyDescent="0.15">
      <c r="B135" s="246"/>
      <c r="C135" s="247"/>
      <c r="D135" s="247"/>
      <c r="E135" s="247"/>
      <c r="F135" s="247"/>
      <c r="G135" s="247"/>
      <c r="H135" s="247"/>
      <c r="I135" s="247"/>
      <c r="J135" s="247"/>
      <c r="K135" s="247"/>
      <c r="L135" s="247"/>
      <c r="M135" s="247"/>
      <c r="N135" s="247"/>
      <c r="O135" s="247"/>
      <c r="P135" s="247"/>
      <c r="Q135" s="247"/>
      <c r="R135" s="247"/>
      <c r="S135" s="247"/>
      <c r="T135" s="247"/>
      <c r="U135" s="247"/>
      <c r="V135" s="247"/>
      <c r="W135" s="247"/>
      <c r="X135" s="247"/>
    </row>
    <row r="136" spans="2:24" s="27" customFormat="1" ht="29.25" customHeight="1" x14ac:dyDescent="0.15">
      <c r="B136" s="246"/>
      <c r="C136" s="247"/>
      <c r="D136" s="247"/>
      <c r="E136" s="247"/>
      <c r="F136" s="247"/>
      <c r="G136" s="247"/>
      <c r="H136" s="247"/>
      <c r="I136" s="247"/>
      <c r="J136" s="247"/>
      <c r="K136" s="247"/>
      <c r="L136" s="247"/>
      <c r="M136" s="247"/>
      <c r="N136" s="247"/>
      <c r="O136" s="247"/>
      <c r="P136" s="247"/>
      <c r="Q136" s="247"/>
      <c r="R136" s="247"/>
      <c r="S136" s="247"/>
      <c r="T136" s="247"/>
      <c r="U136" s="247"/>
      <c r="V136" s="247"/>
      <c r="W136" s="247"/>
      <c r="X136" s="247"/>
    </row>
    <row r="137" spans="2:24" s="27" customFormat="1" ht="34.5" customHeight="1" x14ac:dyDescent="0.15">
      <c r="B137" s="246"/>
      <c r="C137" s="247"/>
      <c r="D137" s="247"/>
      <c r="E137" s="247"/>
      <c r="F137" s="247"/>
      <c r="G137" s="247"/>
      <c r="H137" s="247"/>
      <c r="I137" s="247"/>
      <c r="J137" s="247"/>
      <c r="K137" s="247"/>
      <c r="L137" s="247"/>
      <c r="M137" s="247"/>
      <c r="N137" s="247"/>
      <c r="O137" s="247"/>
      <c r="P137" s="247"/>
      <c r="Q137" s="247"/>
      <c r="R137" s="247"/>
      <c r="S137" s="247"/>
      <c r="T137" s="247"/>
      <c r="U137" s="247"/>
      <c r="V137" s="247"/>
      <c r="W137" s="247"/>
      <c r="X137" s="247"/>
    </row>
    <row r="138" spans="2:24" s="26" customFormat="1" ht="10.5" x14ac:dyDescent="0.15"/>
    <row r="139" spans="2:24" s="26" customFormat="1" ht="10.5" x14ac:dyDescent="0.15"/>
    <row r="140" spans="2:24" s="26" customFormat="1" ht="10.5" x14ac:dyDescent="0.15"/>
    <row r="141" spans="2:24" s="26" customFormat="1" ht="10.5" x14ac:dyDescent="0.15"/>
    <row r="142" spans="2:24" s="26" customFormat="1" ht="10.5" x14ac:dyDescent="0.15"/>
    <row r="143" spans="2:24" s="26" customFormat="1" ht="10.5" x14ac:dyDescent="0.15"/>
    <row r="144" spans="2:24" s="26" customFormat="1" ht="10.5" x14ac:dyDescent="0.15"/>
    <row r="145" s="26" customFormat="1" ht="10.5" x14ac:dyDescent="0.15"/>
    <row r="146" s="26" customFormat="1" ht="10.5" x14ac:dyDescent="0.15"/>
    <row r="147" s="26" customFormat="1" ht="10.5" x14ac:dyDescent="0.15"/>
    <row r="148" s="26" customFormat="1" ht="10.5" x14ac:dyDescent="0.15"/>
    <row r="149" s="26" customFormat="1" ht="10.5" x14ac:dyDescent="0.15"/>
    <row r="150" s="26" customFormat="1" ht="10.5" x14ac:dyDescent="0.15"/>
    <row r="151" s="26" customFormat="1" ht="10.5" x14ac:dyDescent="0.15"/>
    <row r="152" s="26" customFormat="1" ht="10.5" x14ac:dyDescent="0.15"/>
  </sheetData>
  <sheetProtection password="918F" sheet="1" objects="1" scenarios="1" selectLockedCells="1"/>
  <mergeCells count="253">
    <mergeCell ref="B136:X136"/>
    <mergeCell ref="B137:X137"/>
    <mergeCell ref="B130:X130"/>
    <mergeCell ref="B131:X131"/>
    <mergeCell ref="B132:X132"/>
    <mergeCell ref="B133:X133"/>
    <mergeCell ref="B134:X134"/>
    <mergeCell ref="B135:X135"/>
    <mergeCell ref="B124:X124"/>
    <mergeCell ref="B125:X125"/>
    <mergeCell ref="B126:X126"/>
    <mergeCell ref="B127:X127"/>
    <mergeCell ref="B128:X128"/>
    <mergeCell ref="B129:X129"/>
    <mergeCell ref="B118:X118"/>
    <mergeCell ref="B119:X119"/>
    <mergeCell ref="B120:X120"/>
    <mergeCell ref="B121:X121"/>
    <mergeCell ref="B122:X122"/>
    <mergeCell ref="B123:X123"/>
    <mergeCell ref="G112:S112"/>
    <mergeCell ref="T112:X112"/>
    <mergeCell ref="B113:S113"/>
    <mergeCell ref="U113:X113"/>
    <mergeCell ref="Y113:Y115"/>
    <mergeCell ref="T114:X114"/>
    <mergeCell ref="T115:X115"/>
    <mergeCell ref="B108:Y108"/>
    <mergeCell ref="D109:S109"/>
    <mergeCell ref="T109:X109"/>
    <mergeCell ref="D110:S110"/>
    <mergeCell ref="T110:X110"/>
    <mergeCell ref="D111:S111"/>
    <mergeCell ref="T111:X111"/>
    <mergeCell ref="T94:X94"/>
    <mergeCell ref="E95:S95"/>
    <mergeCell ref="T95:X95"/>
    <mergeCell ref="D105:S105"/>
    <mergeCell ref="U105:X105"/>
    <mergeCell ref="D106:S106"/>
    <mergeCell ref="T106:X106"/>
    <mergeCell ref="G107:S107"/>
    <mergeCell ref="T107:X107"/>
    <mergeCell ref="F102:S102"/>
    <mergeCell ref="T102:X102"/>
    <mergeCell ref="F103:S103"/>
    <mergeCell ref="T103:X103"/>
    <mergeCell ref="F104:S104"/>
    <mergeCell ref="T104:X104"/>
    <mergeCell ref="Y95:Y102"/>
    <mergeCell ref="E96:S96"/>
    <mergeCell ref="T96:X96"/>
    <mergeCell ref="F97:S97"/>
    <mergeCell ref="T97:X97"/>
    <mergeCell ref="D98:S98"/>
    <mergeCell ref="G89:S89"/>
    <mergeCell ref="T89:X89"/>
    <mergeCell ref="B90:Y90"/>
    <mergeCell ref="B91:S91"/>
    <mergeCell ref="T91:X91"/>
    <mergeCell ref="Y91:Y93"/>
    <mergeCell ref="D92:S92"/>
    <mergeCell ref="T92:X92"/>
    <mergeCell ref="D93:S93"/>
    <mergeCell ref="T93:X93"/>
    <mergeCell ref="T98:X98"/>
    <mergeCell ref="E99:S99"/>
    <mergeCell ref="T99:X99"/>
    <mergeCell ref="E100:S100"/>
    <mergeCell ref="T100:X100"/>
    <mergeCell ref="F101:S101"/>
    <mergeCell ref="T101:X101"/>
    <mergeCell ref="D94:S94"/>
    <mergeCell ref="B80:Y80"/>
    <mergeCell ref="D81:S81"/>
    <mergeCell ref="T81:X81"/>
    <mergeCell ref="Y81:Y89"/>
    <mergeCell ref="D82:S82"/>
    <mergeCell ref="T82:X82"/>
    <mergeCell ref="D86:S86"/>
    <mergeCell ref="T86:X86"/>
    <mergeCell ref="D87:S87"/>
    <mergeCell ref="T87:X87"/>
    <mergeCell ref="F88:S88"/>
    <mergeCell ref="T88:X88"/>
    <mergeCell ref="D83:S83"/>
    <mergeCell ref="T83:X83"/>
    <mergeCell ref="D84:S84"/>
    <mergeCell ref="T84:X84"/>
    <mergeCell ref="D85:S85"/>
    <mergeCell ref="T85:X85"/>
    <mergeCell ref="T72:X72"/>
    <mergeCell ref="D73:S73"/>
    <mergeCell ref="T73:X73"/>
    <mergeCell ref="D74:S74"/>
    <mergeCell ref="T74:X74"/>
    <mergeCell ref="D78:S78"/>
    <mergeCell ref="T78:X78"/>
    <mergeCell ref="F79:S79"/>
    <mergeCell ref="T79:X79"/>
    <mergeCell ref="T68:X68"/>
    <mergeCell ref="D69:S69"/>
    <mergeCell ref="T69:X69"/>
    <mergeCell ref="D70:S70"/>
    <mergeCell ref="T70:X70"/>
    <mergeCell ref="D71:S71"/>
    <mergeCell ref="T71:X71"/>
    <mergeCell ref="G63:S63"/>
    <mergeCell ref="T63:X63"/>
    <mergeCell ref="B64:Y64"/>
    <mergeCell ref="B65:Y65"/>
    <mergeCell ref="D66:S66"/>
    <mergeCell ref="T66:X66"/>
    <mergeCell ref="Y66:Y79"/>
    <mergeCell ref="D67:S67"/>
    <mergeCell ref="T67:X67"/>
    <mergeCell ref="D68:S68"/>
    <mergeCell ref="D75:S75"/>
    <mergeCell ref="T75:X75"/>
    <mergeCell ref="D76:S76"/>
    <mergeCell ref="T76:X76"/>
    <mergeCell ref="D77:S77"/>
    <mergeCell ref="T77:X77"/>
    <mergeCell ref="D72:S72"/>
    <mergeCell ref="D60:S60"/>
    <mergeCell ref="T60:X60"/>
    <mergeCell ref="D61:S61"/>
    <mergeCell ref="T61:X61"/>
    <mergeCell ref="F62:S62"/>
    <mergeCell ref="T62:X62"/>
    <mergeCell ref="G55:S55"/>
    <mergeCell ref="T55:X55"/>
    <mergeCell ref="B56:Y56"/>
    <mergeCell ref="D57:S57"/>
    <mergeCell ref="T57:X57"/>
    <mergeCell ref="Y57:Y63"/>
    <mergeCell ref="D58:S58"/>
    <mergeCell ref="T58:X58"/>
    <mergeCell ref="D59:S59"/>
    <mergeCell ref="T59:X59"/>
    <mergeCell ref="D45:Y45"/>
    <mergeCell ref="E46:S46"/>
    <mergeCell ref="T46:X46"/>
    <mergeCell ref="Y46:Y55"/>
    <mergeCell ref="E47:S47"/>
    <mergeCell ref="T47:X47"/>
    <mergeCell ref="E48:S48"/>
    <mergeCell ref="T48:X48"/>
    <mergeCell ref="E52:S52"/>
    <mergeCell ref="T52:X52"/>
    <mergeCell ref="F53:S53"/>
    <mergeCell ref="U53:X53"/>
    <mergeCell ref="F54:S54"/>
    <mergeCell ref="T54:X54"/>
    <mergeCell ref="E49:S49"/>
    <mergeCell ref="T49:X49"/>
    <mergeCell ref="E50:S50"/>
    <mergeCell ref="T50:X50"/>
    <mergeCell ref="E51:S51"/>
    <mergeCell ref="T51:X51"/>
    <mergeCell ref="T40:X40"/>
    <mergeCell ref="E41:S41"/>
    <mergeCell ref="T41:X41"/>
    <mergeCell ref="E42:S42"/>
    <mergeCell ref="T42:X42"/>
    <mergeCell ref="E43:S43"/>
    <mergeCell ref="T43:X43"/>
    <mergeCell ref="T35:X35"/>
    <mergeCell ref="D36:Y36"/>
    <mergeCell ref="E37:S37"/>
    <mergeCell ref="T37:X37"/>
    <mergeCell ref="Y37:Y44"/>
    <mergeCell ref="E38:S38"/>
    <mergeCell ref="T38:X38"/>
    <mergeCell ref="E39:S39"/>
    <mergeCell ref="T39:X39"/>
    <mergeCell ref="E40:S40"/>
    <mergeCell ref="F44:S44"/>
    <mergeCell ref="T44:X44"/>
    <mergeCell ref="E32:S32"/>
    <mergeCell ref="T32:X32"/>
    <mergeCell ref="E33:M33"/>
    <mergeCell ref="N33:R33"/>
    <mergeCell ref="S33:Y33"/>
    <mergeCell ref="F34:M34"/>
    <mergeCell ref="O34:R34"/>
    <mergeCell ref="T34:X34"/>
    <mergeCell ref="Y34:Y35"/>
    <mergeCell ref="F35:S35"/>
    <mergeCell ref="E29:S29"/>
    <mergeCell ref="T29:X29"/>
    <mergeCell ref="E30:S30"/>
    <mergeCell ref="T30:X30"/>
    <mergeCell ref="F31:M31"/>
    <mergeCell ref="O31:R31"/>
    <mergeCell ref="T31:X31"/>
    <mergeCell ref="E27:M27"/>
    <mergeCell ref="N27:R27"/>
    <mergeCell ref="T27:X27"/>
    <mergeCell ref="F28:M28"/>
    <mergeCell ref="O28:R28"/>
    <mergeCell ref="T28:X28"/>
    <mergeCell ref="D16:S16"/>
    <mergeCell ref="T16:X16"/>
    <mergeCell ref="D17:S17"/>
    <mergeCell ref="T17:X17"/>
    <mergeCell ref="E25:M25"/>
    <mergeCell ref="N25:R25"/>
    <mergeCell ref="T25:X25"/>
    <mergeCell ref="F26:M26"/>
    <mergeCell ref="O26:R26"/>
    <mergeCell ref="T26:X26"/>
    <mergeCell ref="B21:Y21"/>
    <mergeCell ref="D22:Y22"/>
    <mergeCell ref="E23:M23"/>
    <mergeCell ref="N23:R23"/>
    <mergeCell ref="T23:X23"/>
    <mergeCell ref="F24:M24"/>
    <mergeCell ref="O24:R24"/>
    <mergeCell ref="T24:X24"/>
    <mergeCell ref="D12:S12"/>
    <mergeCell ref="T12:X12"/>
    <mergeCell ref="D13:S13"/>
    <mergeCell ref="T13:X13"/>
    <mergeCell ref="D14:S14"/>
    <mergeCell ref="T14:X14"/>
    <mergeCell ref="B6:Y6"/>
    <mergeCell ref="B7:X7"/>
    <mergeCell ref="D8:S8"/>
    <mergeCell ref="T8:X8"/>
    <mergeCell ref="Y8:Y20"/>
    <mergeCell ref="D9:S9"/>
    <mergeCell ref="T9:X9"/>
    <mergeCell ref="D10:S10"/>
    <mergeCell ref="T10:X10"/>
    <mergeCell ref="D11:S11"/>
    <mergeCell ref="D18:S18"/>
    <mergeCell ref="T18:X18"/>
    <mergeCell ref="D19:S19"/>
    <mergeCell ref="U19:X19"/>
    <mergeCell ref="D20:S20"/>
    <mergeCell ref="T20:X20"/>
    <mergeCell ref="D15:S15"/>
    <mergeCell ref="T15:X15"/>
    <mergeCell ref="B1:P1"/>
    <mergeCell ref="Q1:Y1"/>
    <mergeCell ref="B2:Y2"/>
    <mergeCell ref="B3:I3"/>
    <mergeCell ref="S3:Y3"/>
    <mergeCell ref="B4:Q5"/>
    <mergeCell ref="R4:Y4"/>
    <mergeCell ref="R5:Y5"/>
    <mergeCell ref="T11:X11"/>
  </mergeCells>
  <phoneticPr fontId="3"/>
  <dataValidations count="1">
    <dataValidation imeMode="hiragana" allowBlank="1" showInputMessage="1" showErrorMessage="1" sqref="R5:Y5" xr:uid="{00000000-0002-0000-0800-000000000000}"/>
  </dataValidations>
  <printOptions horizontalCentered="1"/>
  <pageMargins left="0.78740157480314965" right="0.78740157480314965" top="0.59055118110236227" bottom="0.31" header="0.51181102362204722" footer="0.25"/>
  <pageSetup paperSize="9" scale="95" orientation="portrait" r:id="rId1"/>
  <headerFooter alignWithMargins="0"/>
  <rowBreaks count="3" manualBreakCount="3">
    <brk id="35" max="16383" man="1"/>
    <brk id="72" max="16383" man="1"/>
    <brk id="107" max="2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dimension ref="A1:AJ62"/>
  <sheetViews>
    <sheetView showZeros="0" workbookViewId="0">
      <selection activeCell="C1" sqref="C1"/>
    </sheetView>
  </sheetViews>
  <sheetFormatPr defaultRowHeight="13.5" x14ac:dyDescent="0.15"/>
  <cols>
    <col min="1" max="1" width="6.125" bestFit="1" customWidth="1"/>
    <col min="2" max="2" width="8.125" bestFit="1" customWidth="1"/>
    <col min="3" max="3" width="5.5" bestFit="1" customWidth="1"/>
    <col min="4" max="4" width="4.25" style="6" customWidth="1"/>
    <col min="5" max="35" width="3.375" customWidth="1"/>
    <col min="36" max="36" width="3.125" customWidth="1"/>
  </cols>
  <sheetData>
    <row r="1" spans="1:36" ht="14.25" thickBot="1" x14ac:dyDescent="0.2">
      <c r="A1" s="249" t="s">
        <v>158</v>
      </c>
      <c r="B1" s="249"/>
      <c r="C1" s="2">
        <v>2023</v>
      </c>
      <c r="D1" s="3"/>
      <c r="E1" s="4">
        <v>1</v>
      </c>
      <c r="F1" s="4">
        <v>2</v>
      </c>
      <c r="G1" s="4">
        <v>3</v>
      </c>
      <c r="H1" s="4">
        <v>4</v>
      </c>
      <c r="I1" s="4">
        <v>5</v>
      </c>
      <c r="J1" s="4">
        <v>6</v>
      </c>
      <c r="K1" s="4">
        <v>7</v>
      </c>
      <c r="L1" s="4">
        <v>8</v>
      </c>
      <c r="M1" s="4">
        <v>9</v>
      </c>
      <c r="N1" s="4">
        <v>10</v>
      </c>
      <c r="O1" s="4">
        <v>11</v>
      </c>
      <c r="P1" s="4">
        <v>12</v>
      </c>
      <c r="Q1" s="4">
        <v>13</v>
      </c>
      <c r="R1" s="4">
        <v>14</v>
      </c>
      <c r="S1" s="4">
        <v>15</v>
      </c>
      <c r="T1" s="4">
        <v>16</v>
      </c>
      <c r="U1" s="4">
        <v>17</v>
      </c>
      <c r="V1" s="4">
        <v>18</v>
      </c>
      <c r="W1" s="4">
        <v>19</v>
      </c>
      <c r="X1" s="4">
        <v>20</v>
      </c>
      <c r="Y1" s="4">
        <v>21</v>
      </c>
      <c r="Z1" s="4">
        <v>22</v>
      </c>
      <c r="AA1" s="4">
        <v>23</v>
      </c>
      <c r="AB1" s="4">
        <v>24</v>
      </c>
      <c r="AC1" s="4">
        <v>25</v>
      </c>
      <c r="AD1" s="4">
        <v>26</v>
      </c>
      <c r="AE1" s="4">
        <v>27</v>
      </c>
      <c r="AF1" s="4">
        <v>28</v>
      </c>
      <c r="AG1" s="4">
        <v>29</v>
      </c>
      <c r="AH1" s="4">
        <v>30</v>
      </c>
      <c r="AI1" s="5">
        <v>31</v>
      </c>
    </row>
    <row r="2" spans="1:36" ht="14.25" thickTop="1" x14ac:dyDescent="0.15">
      <c r="A2" s="6">
        <f t="shared" ref="A2:A13" si="0">$C$1</f>
        <v>2023</v>
      </c>
      <c r="B2" s="6">
        <f>INT(TEXT(DATE(A2,C2,D2),"e"))</f>
        <v>5</v>
      </c>
      <c r="C2" s="6">
        <v>1</v>
      </c>
      <c r="D2" s="7">
        <f t="shared" ref="D2:D13" si="1">DAY(DATE($A$2,C2+1, 0))</f>
        <v>31</v>
      </c>
      <c r="E2" s="6">
        <f t="shared" ref="E2:AI2" si="2">IF(E$1&lt;=$D$2, E$1, 0)</f>
        <v>1</v>
      </c>
      <c r="F2" s="6">
        <f t="shared" si="2"/>
        <v>2</v>
      </c>
      <c r="G2" s="6">
        <f t="shared" si="2"/>
        <v>3</v>
      </c>
      <c r="H2" s="6">
        <f t="shared" si="2"/>
        <v>4</v>
      </c>
      <c r="I2" s="6">
        <f t="shared" si="2"/>
        <v>5</v>
      </c>
      <c r="J2" s="6">
        <f t="shared" si="2"/>
        <v>6</v>
      </c>
      <c r="K2" s="6">
        <f t="shared" si="2"/>
        <v>7</v>
      </c>
      <c r="L2" s="6">
        <f t="shared" si="2"/>
        <v>8</v>
      </c>
      <c r="M2" s="6">
        <f t="shared" si="2"/>
        <v>9</v>
      </c>
      <c r="N2" s="6">
        <f t="shared" si="2"/>
        <v>10</v>
      </c>
      <c r="O2" s="6">
        <f t="shared" si="2"/>
        <v>11</v>
      </c>
      <c r="P2" s="6">
        <f t="shared" si="2"/>
        <v>12</v>
      </c>
      <c r="Q2" s="6">
        <f t="shared" si="2"/>
        <v>13</v>
      </c>
      <c r="R2" s="6">
        <f t="shared" si="2"/>
        <v>14</v>
      </c>
      <c r="S2" s="6">
        <f t="shared" si="2"/>
        <v>15</v>
      </c>
      <c r="T2" s="6">
        <f t="shared" si="2"/>
        <v>16</v>
      </c>
      <c r="U2" s="6">
        <f t="shared" si="2"/>
        <v>17</v>
      </c>
      <c r="V2" s="6">
        <f t="shared" si="2"/>
        <v>18</v>
      </c>
      <c r="W2" s="6">
        <f t="shared" si="2"/>
        <v>19</v>
      </c>
      <c r="X2" s="6">
        <f t="shared" si="2"/>
        <v>20</v>
      </c>
      <c r="Y2" s="6">
        <f t="shared" si="2"/>
        <v>21</v>
      </c>
      <c r="Z2" s="6">
        <f t="shared" si="2"/>
        <v>22</v>
      </c>
      <c r="AA2" s="6">
        <f t="shared" si="2"/>
        <v>23</v>
      </c>
      <c r="AB2" s="6">
        <f t="shared" si="2"/>
        <v>24</v>
      </c>
      <c r="AC2" s="6">
        <f t="shared" si="2"/>
        <v>25</v>
      </c>
      <c r="AD2" s="6">
        <f t="shared" si="2"/>
        <v>26</v>
      </c>
      <c r="AE2" s="6">
        <f t="shared" si="2"/>
        <v>27</v>
      </c>
      <c r="AF2" s="6">
        <f t="shared" si="2"/>
        <v>28</v>
      </c>
      <c r="AG2" s="6">
        <f t="shared" si="2"/>
        <v>29</v>
      </c>
      <c r="AH2" s="6">
        <f t="shared" si="2"/>
        <v>30</v>
      </c>
      <c r="AI2" s="7">
        <f t="shared" si="2"/>
        <v>31</v>
      </c>
      <c r="AJ2" s="6"/>
    </row>
    <row r="3" spans="1:36" x14ac:dyDescent="0.15">
      <c r="A3" s="6">
        <f t="shared" si="0"/>
        <v>2023</v>
      </c>
      <c r="B3" s="6">
        <f t="shared" ref="B3:B61" si="3">INT(TEXT(DATE(A3,C3,D3),"e"))</f>
        <v>5</v>
      </c>
      <c r="C3" s="6">
        <v>2</v>
      </c>
      <c r="D3" s="7">
        <f t="shared" si="1"/>
        <v>28</v>
      </c>
      <c r="E3" s="6">
        <f t="shared" ref="E3:N12" si="4">IF(E$1&lt;=$D3, E$1, 0)</f>
        <v>1</v>
      </c>
      <c r="F3" s="6">
        <f t="shared" si="4"/>
        <v>2</v>
      </c>
      <c r="G3" s="6">
        <f t="shared" si="4"/>
        <v>3</v>
      </c>
      <c r="H3" s="6">
        <f t="shared" si="4"/>
        <v>4</v>
      </c>
      <c r="I3" s="6">
        <f t="shared" si="4"/>
        <v>5</v>
      </c>
      <c r="J3" s="6">
        <f t="shared" si="4"/>
        <v>6</v>
      </c>
      <c r="K3" s="6">
        <f t="shared" si="4"/>
        <v>7</v>
      </c>
      <c r="L3" s="6">
        <f t="shared" si="4"/>
        <v>8</v>
      </c>
      <c r="M3" s="6">
        <f t="shared" si="4"/>
        <v>9</v>
      </c>
      <c r="N3" s="6">
        <f t="shared" si="4"/>
        <v>10</v>
      </c>
      <c r="O3" s="6">
        <f t="shared" ref="O3:X12" si="5">IF(O$1&lt;=$D3, O$1, 0)</f>
        <v>11</v>
      </c>
      <c r="P3" s="6">
        <f t="shared" si="5"/>
        <v>12</v>
      </c>
      <c r="Q3" s="6">
        <f t="shared" si="5"/>
        <v>13</v>
      </c>
      <c r="R3" s="6">
        <f t="shared" si="5"/>
        <v>14</v>
      </c>
      <c r="S3" s="6">
        <f t="shared" si="5"/>
        <v>15</v>
      </c>
      <c r="T3" s="6">
        <f t="shared" si="5"/>
        <v>16</v>
      </c>
      <c r="U3" s="6">
        <f t="shared" si="5"/>
        <v>17</v>
      </c>
      <c r="V3" s="6">
        <f t="shared" si="5"/>
        <v>18</v>
      </c>
      <c r="W3" s="6">
        <f t="shared" si="5"/>
        <v>19</v>
      </c>
      <c r="X3" s="6">
        <f t="shared" si="5"/>
        <v>20</v>
      </c>
      <c r="Y3" s="6">
        <f t="shared" ref="Y3:AI12" si="6">IF(Y$1&lt;=$D3, Y$1, 0)</f>
        <v>21</v>
      </c>
      <c r="Z3" s="6">
        <f t="shared" si="6"/>
        <v>22</v>
      </c>
      <c r="AA3" s="6">
        <f t="shared" si="6"/>
        <v>23</v>
      </c>
      <c r="AB3" s="6">
        <f t="shared" si="6"/>
        <v>24</v>
      </c>
      <c r="AC3" s="6">
        <f t="shared" si="6"/>
        <v>25</v>
      </c>
      <c r="AD3" s="6">
        <f t="shared" si="6"/>
        <v>26</v>
      </c>
      <c r="AE3" s="6">
        <f t="shared" si="6"/>
        <v>27</v>
      </c>
      <c r="AF3" s="6">
        <f t="shared" si="6"/>
        <v>28</v>
      </c>
      <c r="AG3" s="6">
        <f t="shared" si="6"/>
        <v>0</v>
      </c>
      <c r="AH3" s="6">
        <f t="shared" si="6"/>
        <v>0</v>
      </c>
      <c r="AI3" s="7">
        <f t="shared" si="6"/>
        <v>0</v>
      </c>
    </row>
    <row r="4" spans="1:36" x14ac:dyDescent="0.15">
      <c r="A4" s="6">
        <f t="shared" si="0"/>
        <v>2023</v>
      </c>
      <c r="B4" s="6">
        <f t="shared" si="3"/>
        <v>5</v>
      </c>
      <c r="C4" s="6">
        <v>3</v>
      </c>
      <c r="D4" s="7">
        <f t="shared" si="1"/>
        <v>31</v>
      </c>
      <c r="E4" s="6">
        <f t="shared" si="4"/>
        <v>1</v>
      </c>
      <c r="F4" s="6">
        <f t="shared" si="4"/>
        <v>2</v>
      </c>
      <c r="G4" s="6">
        <f t="shared" si="4"/>
        <v>3</v>
      </c>
      <c r="H4" s="6">
        <f t="shared" si="4"/>
        <v>4</v>
      </c>
      <c r="I4" s="6">
        <f t="shared" si="4"/>
        <v>5</v>
      </c>
      <c r="J4" s="6">
        <f t="shared" si="4"/>
        <v>6</v>
      </c>
      <c r="K4" s="6">
        <f t="shared" si="4"/>
        <v>7</v>
      </c>
      <c r="L4" s="6">
        <f t="shared" si="4"/>
        <v>8</v>
      </c>
      <c r="M4" s="6">
        <f t="shared" si="4"/>
        <v>9</v>
      </c>
      <c r="N4" s="6">
        <f t="shared" si="4"/>
        <v>10</v>
      </c>
      <c r="O4" s="6">
        <f t="shared" si="5"/>
        <v>11</v>
      </c>
      <c r="P4" s="6">
        <f t="shared" si="5"/>
        <v>12</v>
      </c>
      <c r="Q4" s="6">
        <f t="shared" si="5"/>
        <v>13</v>
      </c>
      <c r="R4" s="6">
        <f t="shared" si="5"/>
        <v>14</v>
      </c>
      <c r="S4" s="6">
        <f t="shared" si="5"/>
        <v>15</v>
      </c>
      <c r="T4" s="6">
        <f t="shared" si="5"/>
        <v>16</v>
      </c>
      <c r="U4" s="6">
        <f t="shared" si="5"/>
        <v>17</v>
      </c>
      <c r="V4" s="6">
        <f t="shared" si="5"/>
        <v>18</v>
      </c>
      <c r="W4" s="6">
        <f t="shared" si="5"/>
        <v>19</v>
      </c>
      <c r="X4" s="6">
        <f t="shared" si="5"/>
        <v>20</v>
      </c>
      <c r="Y4" s="6">
        <f t="shared" si="6"/>
        <v>21</v>
      </c>
      <c r="Z4" s="6">
        <f t="shared" si="6"/>
        <v>22</v>
      </c>
      <c r="AA4" s="6">
        <f t="shared" si="6"/>
        <v>23</v>
      </c>
      <c r="AB4" s="6">
        <f t="shared" si="6"/>
        <v>24</v>
      </c>
      <c r="AC4" s="6">
        <f t="shared" si="6"/>
        <v>25</v>
      </c>
      <c r="AD4" s="6">
        <f t="shared" si="6"/>
        <v>26</v>
      </c>
      <c r="AE4" s="6">
        <f t="shared" si="6"/>
        <v>27</v>
      </c>
      <c r="AF4" s="6">
        <f t="shared" si="6"/>
        <v>28</v>
      </c>
      <c r="AG4" s="6">
        <f t="shared" si="6"/>
        <v>29</v>
      </c>
      <c r="AH4" s="6">
        <f t="shared" si="6"/>
        <v>30</v>
      </c>
      <c r="AI4" s="7">
        <f t="shared" si="6"/>
        <v>31</v>
      </c>
    </row>
    <row r="5" spans="1:36" x14ac:dyDescent="0.15">
      <c r="A5" s="6">
        <f t="shared" si="0"/>
        <v>2023</v>
      </c>
      <c r="B5" s="6">
        <f t="shared" si="3"/>
        <v>5</v>
      </c>
      <c r="C5" s="6">
        <v>4</v>
      </c>
      <c r="D5" s="7">
        <f t="shared" si="1"/>
        <v>30</v>
      </c>
      <c r="E5" s="6">
        <f t="shared" si="4"/>
        <v>1</v>
      </c>
      <c r="F5" s="6">
        <f t="shared" si="4"/>
        <v>2</v>
      </c>
      <c r="G5" s="6">
        <f t="shared" si="4"/>
        <v>3</v>
      </c>
      <c r="H5" s="6">
        <f t="shared" si="4"/>
        <v>4</v>
      </c>
      <c r="I5" s="6">
        <f t="shared" si="4"/>
        <v>5</v>
      </c>
      <c r="J5" s="6">
        <f t="shared" si="4"/>
        <v>6</v>
      </c>
      <c r="K5" s="6">
        <f t="shared" si="4"/>
        <v>7</v>
      </c>
      <c r="L5" s="6">
        <f t="shared" si="4"/>
        <v>8</v>
      </c>
      <c r="M5" s="6">
        <f t="shared" si="4"/>
        <v>9</v>
      </c>
      <c r="N5" s="6">
        <f t="shared" si="4"/>
        <v>10</v>
      </c>
      <c r="O5" s="6">
        <f t="shared" si="5"/>
        <v>11</v>
      </c>
      <c r="P5" s="6">
        <f t="shared" si="5"/>
        <v>12</v>
      </c>
      <c r="Q5" s="6">
        <f t="shared" si="5"/>
        <v>13</v>
      </c>
      <c r="R5" s="6">
        <f t="shared" si="5"/>
        <v>14</v>
      </c>
      <c r="S5" s="6">
        <f t="shared" si="5"/>
        <v>15</v>
      </c>
      <c r="T5" s="6">
        <f t="shared" si="5"/>
        <v>16</v>
      </c>
      <c r="U5" s="6">
        <f t="shared" si="5"/>
        <v>17</v>
      </c>
      <c r="V5" s="6">
        <f t="shared" si="5"/>
        <v>18</v>
      </c>
      <c r="W5" s="6">
        <f t="shared" si="5"/>
        <v>19</v>
      </c>
      <c r="X5" s="6">
        <f t="shared" si="5"/>
        <v>20</v>
      </c>
      <c r="Y5" s="6">
        <f t="shared" si="6"/>
        <v>21</v>
      </c>
      <c r="Z5" s="6">
        <f t="shared" si="6"/>
        <v>22</v>
      </c>
      <c r="AA5" s="6">
        <f t="shared" si="6"/>
        <v>23</v>
      </c>
      <c r="AB5" s="6">
        <f t="shared" si="6"/>
        <v>24</v>
      </c>
      <c r="AC5" s="6">
        <f t="shared" si="6"/>
        <v>25</v>
      </c>
      <c r="AD5" s="6">
        <f t="shared" si="6"/>
        <v>26</v>
      </c>
      <c r="AE5" s="6">
        <f t="shared" si="6"/>
        <v>27</v>
      </c>
      <c r="AF5" s="6">
        <f t="shared" si="6"/>
        <v>28</v>
      </c>
      <c r="AG5" s="6">
        <f t="shared" si="6"/>
        <v>29</v>
      </c>
      <c r="AH5" s="6">
        <f t="shared" si="6"/>
        <v>30</v>
      </c>
      <c r="AI5" s="7">
        <f t="shared" si="6"/>
        <v>0</v>
      </c>
    </row>
    <row r="6" spans="1:36" x14ac:dyDescent="0.15">
      <c r="A6" s="6">
        <f t="shared" si="0"/>
        <v>2023</v>
      </c>
      <c r="B6" s="6">
        <f t="shared" si="3"/>
        <v>5</v>
      </c>
      <c r="C6" s="6">
        <v>5</v>
      </c>
      <c r="D6" s="7">
        <f t="shared" si="1"/>
        <v>31</v>
      </c>
      <c r="E6" s="6">
        <f t="shared" si="4"/>
        <v>1</v>
      </c>
      <c r="F6" s="6">
        <f t="shared" si="4"/>
        <v>2</v>
      </c>
      <c r="G6" s="6">
        <f t="shared" si="4"/>
        <v>3</v>
      </c>
      <c r="H6" s="6">
        <f t="shared" si="4"/>
        <v>4</v>
      </c>
      <c r="I6" s="6">
        <f t="shared" si="4"/>
        <v>5</v>
      </c>
      <c r="J6" s="6">
        <f t="shared" si="4"/>
        <v>6</v>
      </c>
      <c r="K6" s="6">
        <f t="shared" si="4"/>
        <v>7</v>
      </c>
      <c r="L6" s="6">
        <f t="shared" si="4"/>
        <v>8</v>
      </c>
      <c r="M6" s="6">
        <f t="shared" si="4"/>
        <v>9</v>
      </c>
      <c r="N6" s="6">
        <f t="shared" si="4"/>
        <v>10</v>
      </c>
      <c r="O6" s="6">
        <f t="shared" si="5"/>
        <v>11</v>
      </c>
      <c r="P6" s="6">
        <f t="shared" si="5"/>
        <v>12</v>
      </c>
      <c r="Q6" s="6">
        <f t="shared" si="5"/>
        <v>13</v>
      </c>
      <c r="R6" s="6">
        <f t="shared" si="5"/>
        <v>14</v>
      </c>
      <c r="S6" s="6">
        <f t="shared" si="5"/>
        <v>15</v>
      </c>
      <c r="T6" s="6">
        <f t="shared" si="5"/>
        <v>16</v>
      </c>
      <c r="U6" s="6">
        <f t="shared" si="5"/>
        <v>17</v>
      </c>
      <c r="V6" s="6">
        <f t="shared" si="5"/>
        <v>18</v>
      </c>
      <c r="W6" s="6">
        <f t="shared" si="5"/>
        <v>19</v>
      </c>
      <c r="X6" s="6">
        <f t="shared" si="5"/>
        <v>20</v>
      </c>
      <c r="Y6" s="6">
        <f t="shared" si="6"/>
        <v>21</v>
      </c>
      <c r="Z6" s="6">
        <f t="shared" si="6"/>
        <v>22</v>
      </c>
      <c r="AA6" s="6">
        <f t="shared" si="6"/>
        <v>23</v>
      </c>
      <c r="AB6" s="6">
        <f t="shared" si="6"/>
        <v>24</v>
      </c>
      <c r="AC6" s="6">
        <f t="shared" si="6"/>
        <v>25</v>
      </c>
      <c r="AD6" s="6">
        <f t="shared" si="6"/>
        <v>26</v>
      </c>
      <c r="AE6" s="6">
        <f t="shared" si="6"/>
        <v>27</v>
      </c>
      <c r="AF6" s="6">
        <f t="shared" si="6"/>
        <v>28</v>
      </c>
      <c r="AG6" s="6">
        <f t="shared" si="6"/>
        <v>29</v>
      </c>
      <c r="AH6" s="6">
        <f t="shared" si="6"/>
        <v>30</v>
      </c>
      <c r="AI6" s="7">
        <f t="shared" si="6"/>
        <v>31</v>
      </c>
    </row>
    <row r="7" spans="1:36" x14ac:dyDescent="0.15">
      <c r="A7" s="6">
        <f t="shared" si="0"/>
        <v>2023</v>
      </c>
      <c r="B7" s="6">
        <f t="shared" si="3"/>
        <v>5</v>
      </c>
      <c r="C7" s="6">
        <v>6</v>
      </c>
      <c r="D7" s="7">
        <f t="shared" si="1"/>
        <v>30</v>
      </c>
      <c r="E7" s="6">
        <f t="shared" si="4"/>
        <v>1</v>
      </c>
      <c r="F7" s="6">
        <f t="shared" si="4"/>
        <v>2</v>
      </c>
      <c r="G7" s="6">
        <f t="shared" si="4"/>
        <v>3</v>
      </c>
      <c r="H7" s="6">
        <f t="shared" si="4"/>
        <v>4</v>
      </c>
      <c r="I7" s="6">
        <f t="shared" si="4"/>
        <v>5</v>
      </c>
      <c r="J7" s="6">
        <f t="shared" si="4"/>
        <v>6</v>
      </c>
      <c r="K7" s="6">
        <f t="shared" si="4"/>
        <v>7</v>
      </c>
      <c r="L7" s="6">
        <f t="shared" si="4"/>
        <v>8</v>
      </c>
      <c r="M7" s="6">
        <f t="shared" si="4"/>
        <v>9</v>
      </c>
      <c r="N7" s="6">
        <f t="shared" si="4"/>
        <v>10</v>
      </c>
      <c r="O7" s="6">
        <f t="shared" si="5"/>
        <v>11</v>
      </c>
      <c r="P7" s="6">
        <f t="shared" si="5"/>
        <v>12</v>
      </c>
      <c r="Q7" s="6">
        <f t="shared" si="5"/>
        <v>13</v>
      </c>
      <c r="R7" s="6">
        <f t="shared" si="5"/>
        <v>14</v>
      </c>
      <c r="S7" s="6">
        <f t="shared" si="5"/>
        <v>15</v>
      </c>
      <c r="T7" s="6">
        <f t="shared" si="5"/>
        <v>16</v>
      </c>
      <c r="U7" s="6">
        <f t="shared" si="5"/>
        <v>17</v>
      </c>
      <c r="V7" s="6">
        <f t="shared" si="5"/>
        <v>18</v>
      </c>
      <c r="W7" s="6">
        <f t="shared" si="5"/>
        <v>19</v>
      </c>
      <c r="X7" s="6">
        <f t="shared" si="5"/>
        <v>20</v>
      </c>
      <c r="Y7" s="6">
        <f t="shared" si="6"/>
        <v>21</v>
      </c>
      <c r="Z7" s="6">
        <f t="shared" si="6"/>
        <v>22</v>
      </c>
      <c r="AA7" s="6">
        <f t="shared" si="6"/>
        <v>23</v>
      </c>
      <c r="AB7" s="6">
        <f t="shared" si="6"/>
        <v>24</v>
      </c>
      <c r="AC7" s="6">
        <f t="shared" si="6"/>
        <v>25</v>
      </c>
      <c r="AD7" s="6">
        <f t="shared" si="6"/>
        <v>26</v>
      </c>
      <c r="AE7" s="6">
        <f t="shared" si="6"/>
        <v>27</v>
      </c>
      <c r="AF7" s="6">
        <f t="shared" si="6"/>
        <v>28</v>
      </c>
      <c r="AG7" s="6">
        <f t="shared" si="6"/>
        <v>29</v>
      </c>
      <c r="AH7" s="6">
        <f t="shared" si="6"/>
        <v>30</v>
      </c>
      <c r="AI7" s="7">
        <f t="shared" si="6"/>
        <v>0</v>
      </c>
    </row>
    <row r="8" spans="1:36" x14ac:dyDescent="0.15">
      <c r="A8" s="6">
        <f t="shared" si="0"/>
        <v>2023</v>
      </c>
      <c r="B8" s="6">
        <f t="shared" si="3"/>
        <v>5</v>
      </c>
      <c r="C8" s="6">
        <v>7</v>
      </c>
      <c r="D8" s="7">
        <f t="shared" si="1"/>
        <v>31</v>
      </c>
      <c r="E8" s="6">
        <f t="shared" si="4"/>
        <v>1</v>
      </c>
      <c r="F8" s="6">
        <f t="shared" si="4"/>
        <v>2</v>
      </c>
      <c r="G8" s="6">
        <f t="shared" si="4"/>
        <v>3</v>
      </c>
      <c r="H8" s="6">
        <f t="shared" si="4"/>
        <v>4</v>
      </c>
      <c r="I8" s="6">
        <f t="shared" si="4"/>
        <v>5</v>
      </c>
      <c r="J8" s="6">
        <f t="shared" si="4"/>
        <v>6</v>
      </c>
      <c r="K8" s="6">
        <f t="shared" si="4"/>
        <v>7</v>
      </c>
      <c r="L8" s="6">
        <f t="shared" si="4"/>
        <v>8</v>
      </c>
      <c r="M8" s="6">
        <f t="shared" si="4"/>
        <v>9</v>
      </c>
      <c r="N8" s="6">
        <f t="shared" si="4"/>
        <v>10</v>
      </c>
      <c r="O8" s="6">
        <f t="shared" si="5"/>
        <v>11</v>
      </c>
      <c r="P8" s="6">
        <f t="shared" si="5"/>
        <v>12</v>
      </c>
      <c r="Q8" s="6">
        <f t="shared" si="5"/>
        <v>13</v>
      </c>
      <c r="R8" s="6">
        <f t="shared" si="5"/>
        <v>14</v>
      </c>
      <c r="S8" s="6">
        <f t="shared" si="5"/>
        <v>15</v>
      </c>
      <c r="T8" s="6">
        <f t="shared" si="5"/>
        <v>16</v>
      </c>
      <c r="U8" s="6">
        <f t="shared" si="5"/>
        <v>17</v>
      </c>
      <c r="V8" s="6">
        <f t="shared" si="5"/>
        <v>18</v>
      </c>
      <c r="W8" s="6">
        <f t="shared" si="5"/>
        <v>19</v>
      </c>
      <c r="X8" s="6">
        <f t="shared" si="5"/>
        <v>20</v>
      </c>
      <c r="Y8" s="6">
        <f t="shared" si="6"/>
        <v>21</v>
      </c>
      <c r="Z8" s="6">
        <f t="shared" si="6"/>
        <v>22</v>
      </c>
      <c r="AA8" s="6">
        <f t="shared" si="6"/>
        <v>23</v>
      </c>
      <c r="AB8" s="6">
        <f t="shared" si="6"/>
        <v>24</v>
      </c>
      <c r="AC8" s="6">
        <f t="shared" si="6"/>
        <v>25</v>
      </c>
      <c r="AD8" s="6">
        <f t="shared" si="6"/>
        <v>26</v>
      </c>
      <c r="AE8" s="6">
        <f t="shared" si="6"/>
        <v>27</v>
      </c>
      <c r="AF8" s="6">
        <f t="shared" si="6"/>
        <v>28</v>
      </c>
      <c r="AG8" s="6">
        <f t="shared" si="6"/>
        <v>29</v>
      </c>
      <c r="AH8" s="6">
        <f t="shared" si="6"/>
        <v>30</v>
      </c>
      <c r="AI8" s="7">
        <f t="shared" si="6"/>
        <v>31</v>
      </c>
    </row>
    <row r="9" spans="1:36" x14ac:dyDescent="0.15">
      <c r="A9" s="6">
        <f t="shared" si="0"/>
        <v>2023</v>
      </c>
      <c r="B9" s="6">
        <f t="shared" si="3"/>
        <v>5</v>
      </c>
      <c r="C9" s="6">
        <v>8</v>
      </c>
      <c r="D9" s="7">
        <f t="shared" si="1"/>
        <v>31</v>
      </c>
      <c r="E9" s="6">
        <f t="shared" si="4"/>
        <v>1</v>
      </c>
      <c r="F9" s="6">
        <f t="shared" si="4"/>
        <v>2</v>
      </c>
      <c r="G9" s="6">
        <f t="shared" si="4"/>
        <v>3</v>
      </c>
      <c r="H9" s="6">
        <f t="shared" si="4"/>
        <v>4</v>
      </c>
      <c r="I9" s="6">
        <f t="shared" si="4"/>
        <v>5</v>
      </c>
      <c r="J9" s="6">
        <f t="shared" si="4"/>
        <v>6</v>
      </c>
      <c r="K9" s="6">
        <f t="shared" si="4"/>
        <v>7</v>
      </c>
      <c r="L9" s="6">
        <f t="shared" si="4"/>
        <v>8</v>
      </c>
      <c r="M9" s="6">
        <f t="shared" si="4"/>
        <v>9</v>
      </c>
      <c r="N9" s="6">
        <f t="shared" si="4"/>
        <v>10</v>
      </c>
      <c r="O9" s="6">
        <f t="shared" si="5"/>
        <v>11</v>
      </c>
      <c r="P9" s="6">
        <f t="shared" si="5"/>
        <v>12</v>
      </c>
      <c r="Q9" s="6">
        <f t="shared" si="5"/>
        <v>13</v>
      </c>
      <c r="R9" s="6">
        <f t="shared" si="5"/>
        <v>14</v>
      </c>
      <c r="S9" s="6">
        <f t="shared" si="5"/>
        <v>15</v>
      </c>
      <c r="T9" s="6">
        <f t="shared" si="5"/>
        <v>16</v>
      </c>
      <c r="U9" s="6">
        <f t="shared" si="5"/>
        <v>17</v>
      </c>
      <c r="V9" s="6">
        <f t="shared" si="5"/>
        <v>18</v>
      </c>
      <c r="W9" s="6">
        <f t="shared" si="5"/>
        <v>19</v>
      </c>
      <c r="X9" s="6">
        <f t="shared" si="5"/>
        <v>20</v>
      </c>
      <c r="Y9" s="6">
        <f t="shared" si="6"/>
        <v>21</v>
      </c>
      <c r="Z9" s="6">
        <f t="shared" si="6"/>
        <v>22</v>
      </c>
      <c r="AA9" s="6">
        <f t="shared" si="6"/>
        <v>23</v>
      </c>
      <c r="AB9" s="6">
        <f t="shared" si="6"/>
        <v>24</v>
      </c>
      <c r="AC9" s="6">
        <f t="shared" si="6"/>
        <v>25</v>
      </c>
      <c r="AD9" s="6">
        <f t="shared" si="6"/>
        <v>26</v>
      </c>
      <c r="AE9" s="6">
        <f t="shared" si="6"/>
        <v>27</v>
      </c>
      <c r="AF9" s="6">
        <f t="shared" si="6"/>
        <v>28</v>
      </c>
      <c r="AG9" s="6">
        <f t="shared" si="6"/>
        <v>29</v>
      </c>
      <c r="AH9" s="6">
        <f t="shared" si="6"/>
        <v>30</v>
      </c>
      <c r="AI9" s="7">
        <f t="shared" si="6"/>
        <v>31</v>
      </c>
    </row>
    <row r="10" spans="1:36" x14ac:dyDescent="0.15">
      <c r="A10" s="6">
        <f t="shared" si="0"/>
        <v>2023</v>
      </c>
      <c r="B10" s="6">
        <f t="shared" si="3"/>
        <v>5</v>
      </c>
      <c r="C10" s="6">
        <v>9</v>
      </c>
      <c r="D10" s="7">
        <f t="shared" si="1"/>
        <v>30</v>
      </c>
      <c r="E10" s="6">
        <f t="shared" si="4"/>
        <v>1</v>
      </c>
      <c r="F10" s="6">
        <f t="shared" si="4"/>
        <v>2</v>
      </c>
      <c r="G10" s="6">
        <f t="shared" si="4"/>
        <v>3</v>
      </c>
      <c r="H10" s="6">
        <f t="shared" si="4"/>
        <v>4</v>
      </c>
      <c r="I10" s="6">
        <f t="shared" si="4"/>
        <v>5</v>
      </c>
      <c r="J10" s="6">
        <f t="shared" si="4"/>
        <v>6</v>
      </c>
      <c r="K10" s="6">
        <f t="shared" si="4"/>
        <v>7</v>
      </c>
      <c r="L10" s="6">
        <f t="shared" si="4"/>
        <v>8</v>
      </c>
      <c r="M10" s="6">
        <f t="shared" si="4"/>
        <v>9</v>
      </c>
      <c r="N10" s="6">
        <f t="shared" si="4"/>
        <v>10</v>
      </c>
      <c r="O10" s="6">
        <f t="shared" si="5"/>
        <v>11</v>
      </c>
      <c r="P10" s="6">
        <f t="shared" si="5"/>
        <v>12</v>
      </c>
      <c r="Q10" s="6">
        <f t="shared" si="5"/>
        <v>13</v>
      </c>
      <c r="R10" s="6">
        <f t="shared" si="5"/>
        <v>14</v>
      </c>
      <c r="S10" s="6">
        <f t="shared" si="5"/>
        <v>15</v>
      </c>
      <c r="T10" s="6">
        <f t="shared" si="5"/>
        <v>16</v>
      </c>
      <c r="U10" s="6">
        <f t="shared" si="5"/>
        <v>17</v>
      </c>
      <c r="V10" s="6">
        <f t="shared" si="5"/>
        <v>18</v>
      </c>
      <c r="W10" s="6">
        <f t="shared" si="5"/>
        <v>19</v>
      </c>
      <c r="X10" s="6">
        <f t="shared" si="5"/>
        <v>20</v>
      </c>
      <c r="Y10" s="6">
        <f t="shared" si="6"/>
        <v>21</v>
      </c>
      <c r="Z10" s="6">
        <f t="shared" si="6"/>
        <v>22</v>
      </c>
      <c r="AA10" s="6">
        <f t="shared" si="6"/>
        <v>23</v>
      </c>
      <c r="AB10" s="6">
        <f t="shared" si="6"/>
        <v>24</v>
      </c>
      <c r="AC10" s="6">
        <f t="shared" si="6"/>
        <v>25</v>
      </c>
      <c r="AD10" s="6">
        <f t="shared" si="6"/>
        <v>26</v>
      </c>
      <c r="AE10" s="6">
        <f t="shared" si="6"/>
        <v>27</v>
      </c>
      <c r="AF10" s="6">
        <f t="shared" si="6"/>
        <v>28</v>
      </c>
      <c r="AG10" s="6">
        <f t="shared" si="6"/>
        <v>29</v>
      </c>
      <c r="AH10" s="6">
        <f t="shared" si="6"/>
        <v>30</v>
      </c>
      <c r="AI10" s="7">
        <f t="shared" si="6"/>
        <v>0</v>
      </c>
    </row>
    <row r="11" spans="1:36" x14ac:dyDescent="0.15">
      <c r="A11" s="6">
        <f t="shared" si="0"/>
        <v>2023</v>
      </c>
      <c r="B11" s="6">
        <f t="shared" si="3"/>
        <v>5</v>
      </c>
      <c r="C11" s="6">
        <v>10</v>
      </c>
      <c r="D11" s="7">
        <f t="shared" si="1"/>
        <v>31</v>
      </c>
      <c r="E11" s="6">
        <f t="shared" si="4"/>
        <v>1</v>
      </c>
      <c r="F11" s="6">
        <f t="shared" si="4"/>
        <v>2</v>
      </c>
      <c r="G11" s="6">
        <f t="shared" si="4"/>
        <v>3</v>
      </c>
      <c r="H11" s="6">
        <f t="shared" si="4"/>
        <v>4</v>
      </c>
      <c r="I11" s="6">
        <f t="shared" si="4"/>
        <v>5</v>
      </c>
      <c r="J11" s="6">
        <f t="shared" si="4"/>
        <v>6</v>
      </c>
      <c r="K11" s="6">
        <f t="shared" si="4"/>
        <v>7</v>
      </c>
      <c r="L11" s="6">
        <f t="shared" si="4"/>
        <v>8</v>
      </c>
      <c r="M11" s="6">
        <f t="shared" si="4"/>
        <v>9</v>
      </c>
      <c r="N11" s="6">
        <f t="shared" si="4"/>
        <v>10</v>
      </c>
      <c r="O11" s="6">
        <f t="shared" si="5"/>
        <v>11</v>
      </c>
      <c r="P11" s="6">
        <f t="shared" si="5"/>
        <v>12</v>
      </c>
      <c r="Q11" s="6">
        <f t="shared" si="5"/>
        <v>13</v>
      </c>
      <c r="R11" s="6">
        <f t="shared" si="5"/>
        <v>14</v>
      </c>
      <c r="S11" s="6">
        <f t="shared" si="5"/>
        <v>15</v>
      </c>
      <c r="T11" s="6">
        <f t="shared" si="5"/>
        <v>16</v>
      </c>
      <c r="U11" s="6">
        <f t="shared" si="5"/>
        <v>17</v>
      </c>
      <c r="V11" s="6">
        <f t="shared" si="5"/>
        <v>18</v>
      </c>
      <c r="W11" s="6">
        <f t="shared" si="5"/>
        <v>19</v>
      </c>
      <c r="X11" s="6">
        <f t="shared" si="5"/>
        <v>20</v>
      </c>
      <c r="Y11" s="6">
        <f t="shared" si="6"/>
        <v>21</v>
      </c>
      <c r="Z11" s="6">
        <f t="shared" si="6"/>
        <v>22</v>
      </c>
      <c r="AA11" s="6">
        <f t="shared" si="6"/>
        <v>23</v>
      </c>
      <c r="AB11" s="6">
        <f t="shared" si="6"/>
        <v>24</v>
      </c>
      <c r="AC11" s="6">
        <f t="shared" si="6"/>
        <v>25</v>
      </c>
      <c r="AD11" s="6">
        <f t="shared" si="6"/>
        <v>26</v>
      </c>
      <c r="AE11" s="6">
        <f t="shared" si="6"/>
        <v>27</v>
      </c>
      <c r="AF11" s="6">
        <f t="shared" si="6"/>
        <v>28</v>
      </c>
      <c r="AG11" s="6">
        <f t="shared" si="6"/>
        <v>29</v>
      </c>
      <c r="AH11" s="6">
        <f t="shared" si="6"/>
        <v>30</v>
      </c>
      <c r="AI11" s="7">
        <f t="shared" si="6"/>
        <v>31</v>
      </c>
    </row>
    <row r="12" spans="1:36" x14ac:dyDescent="0.15">
      <c r="A12" s="6">
        <f t="shared" si="0"/>
        <v>2023</v>
      </c>
      <c r="B12" s="6">
        <f t="shared" si="3"/>
        <v>5</v>
      </c>
      <c r="C12" s="6">
        <v>11</v>
      </c>
      <c r="D12" s="7">
        <f t="shared" si="1"/>
        <v>30</v>
      </c>
      <c r="E12" s="6">
        <f t="shared" si="4"/>
        <v>1</v>
      </c>
      <c r="F12" s="6">
        <f t="shared" si="4"/>
        <v>2</v>
      </c>
      <c r="G12" s="6">
        <f t="shared" si="4"/>
        <v>3</v>
      </c>
      <c r="H12" s="6">
        <f t="shared" si="4"/>
        <v>4</v>
      </c>
      <c r="I12" s="6">
        <f t="shared" si="4"/>
        <v>5</v>
      </c>
      <c r="J12" s="6">
        <f t="shared" si="4"/>
        <v>6</v>
      </c>
      <c r="K12" s="6">
        <f t="shared" si="4"/>
        <v>7</v>
      </c>
      <c r="L12" s="6">
        <f t="shared" si="4"/>
        <v>8</v>
      </c>
      <c r="M12" s="6">
        <f t="shared" si="4"/>
        <v>9</v>
      </c>
      <c r="N12" s="6">
        <f t="shared" si="4"/>
        <v>10</v>
      </c>
      <c r="O12" s="6">
        <f t="shared" si="5"/>
        <v>11</v>
      </c>
      <c r="P12" s="6">
        <f t="shared" si="5"/>
        <v>12</v>
      </c>
      <c r="Q12" s="6">
        <f t="shared" si="5"/>
        <v>13</v>
      </c>
      <c r="R12" s="6">
        <f t="shared" si="5"/>
        <v>14</v>
      </c>
      <c r="S12" s="6">
        <f t="shared" si="5"/>
        <v>15</v>
      </c>
      <c r="T12" s="6">
        <f t="shared" si="5"/>
        <v>16</v>
      </c>
      <c r="U12" s="6">
        <f t="shared" si="5"/>
        <v>17</v>
      </c>
      <c r="V12" s="6">
        <f t="shared" si="5"/>
        <v>18</v>
      </c>
      <c r="W12" s="6">
        <f t="shared" si="5"/>
        <v>19</v>
      </c>
      <c r="X12" s="6">
        <f t="shared" si="5"/>
        <v>20</v>
      </c>
      <c r="Y12" s="6">
        <f t="shared" si="6"/>
        <v>21</v>
      </c>
      <c r="Z12" s="6">
        <f t="shared" si="6"/>
        <v>22</v>
      </c>
      <c r="AA12" s="6">
        <f t="shared" si="6"/>
        <v>23</v>
      </c>
      <c r="AB12" s="6">
        <f t="shared" si="6"/>
        <v>24</v>
      </c>
      <c r="AC12" s="6">
        <f t="shared" si="6"/>
        <v>25</v>
      </c>
      <c r="AD12" s="6">
        <f t="shared" si="6"/>
        <v>26</v>
      </c>
      <c r="AE12" s="6">
        <f t="shared" si="6"/>
        <v>27</v>
      </c>
      <c r="AF12" s="6">
        <f t="shared" si="6"/>
        <v>28</v>
      </c>
      <c r="AG12" s="6">
        <f t="shared" si="6"/>
        <v>29</v>
      </c>
      <c r="AH12" s="6">
        <f t="shared" si="6"/>
        <v>30</v>
      </c>
      <c r="AI12" s="7">
        <f t="shared" si="6"/>
        <v>0</v>
      </c>
    </row>
    <row r="13" spans="1:36" ht="14.25" thickBot="1" x14ac:dyDescent="0.2">
      <c r="A13" s="6">
        <f t="shared" si="0"/>
        <v>2023</v>
      </c>
      <c r="B13" s="6">
        <f t="shared" si="3"/>
        <v>5</v>
      </c>
      <c r="C13" s="6">
        <v>12</v>
      </c>
      <c r="D13" s="7">
        <f t="shared" si="1"/>
        <v>31</v>
      </c>
      <c r="E13" s="6">
        <f t="shared" ref="E13:N22" si="7">IF(E$1&lt;=$D13, E$1, 0)</f>
        <v>1</v>
      </c>
      <c r="F13" s="6">
        <f t="shared" si="7"/>
        <v>2</v>
      </c>
      <c r="G13" s="6">
        <f t="shared" si="7"/>
        <v>3</v>
      </c>
      <c r="H13" s="6">
        <f t="shared" si="7"/>
        <v>4</v>
      </c>
      <c r="I13" s="6">
        <f t="shared" si="7"/>
        <v>5</v>
      </c>
      <c r="J13" s="6">
        <f t="shared" si="7"/>
        <v>6</v>
      </c>
      <c r="K13" s="6">
        <f t="shared" si="7"/>
        <v>7</v>
      </c>
      <c r="L13" s="6">
        <f t="shared" si="7"/>
        <v>8</v>
      </c>
      <c r="M13" s="6">
        <f t="shared" si="7"/>
        <v>9</v>
      </c>
      <c r="N13" s="6">
        <f t="shared" si="7"/>
        <v>10</v>
      </c>
      <c r="O13" s="6">
        <f t="shared" ref="O13:X22" si="8">IF(O$1&lt;=$D13, O$1, 0)</f>
        <v>11</v>
      </c>
      <c r="P13" s="6">
        <f t="shared" si="8"/>
        <v>12</v>
      </c>
      <c r="Q13" s="6">
        <f t="shared" si="8"/>
        <v>13</v>
      </c>
      <c r="R13" s="6">
        <f t="shared" si="8"/>
        <v>14</v>
      </c>
      <c r="S13" s="6">
        <f t="shared" si="8"/>
        <v>15</v>
      </c>
      <c r="T13" s="6">
        <f t="shared" si="8"/>
        <v>16</v>
      </c>
      <c r="U13" s="6">
        <f t="shared" si="8"/>
        <v>17</v>
      </c>
      <c r="V13" s="6">
        <f t="shared" si="8"/>
        <v>18</v>
      </c>
      <c r="W13" s="6">
        <f t="shared" si="8"/>
        <v>19</v>
      </c>
      <c r="X13" s="6">
        <f t="shared" si="8"/>
        <v>20</v>
      </c>
      <c r="Y13" s="6">
        <f t="shared" ref="Y13:AI22" si="9">IF(Y$1&lt;=$D13, Y$1, 0)</f>
        <v>21</v>
      </c>
      <c r="Z13" s="6">
        <f t="shared" si="9"/>
        <v>22</v>
      </c>
      <c r="AA13" s="6">
        <f t="shared" si="9"/>
        <v>23</v>
      </c>
      <c r="AB13" s="6">
        <f t="shared" si="9"/>
        <v>24</v>
      </c>
      <c r="AC13" s="6">
        <f t="shared" si="9"/>
        <v>25</v>
      </c>
      <c r="AD13" s="6">
        <f t="shared" si="9"/>
        <v>26</v>
      </c>
      <c r="AE13" s="6">
        <f t="shared" si="9"/>
        <v>27</v>
      </c>
      <c r="AF13" s="6">
        <f t="shared" si="9"/>
        <v>28</v>
      </c>
      <c r="AG13" s="6">
        <f t="shared" si="9"/>
        <v>29</v>
      </c>
      <c r="AH13" s="6">
        <f t="shared" si="9"/>
        <v>30</v>
      </c>
      <c r="AI13" s="7">
        <f t="shared" si="9"/>
        <v>31</v>
      </c>
    </row>
    <row r="14" spans="1:36" ht="14.25" thickTop="1" x14ac:dyDescent="0.15">
      <c r="A14" s="8">
        <f t="shared" ref="A14:A61" si="10">A2+1</f>
        <v>2024</v>
      </c>
      <c r="B14" s="8">
        <f t="shared" si="3"/>
        <v>6</v>
      </c>
      <c r="C14" s="8">
        <v>1</v>
      </c>
      <c r="D14" s="9">
        <f t="shared" ref="D14:D37" si="11">DAY(DATE(A14,C14+1, 0))</f>
        <v>31</v>
      </c>
      <c r="E14" s="8">
        <f t="shared" si="7"/>
        <v>1</v>
      </c>
      <c r="F14" s="8">
        <f t="shared" si="7"/>
        <v>2</v>
      </c>
      <c r="G14" s="8">
        <f t="shared" si="7"/>
        <v>3</v>
      </c>
      <c r="H14" s="8">
        <f t="shared" si="7"/>
        <v>4</v>
      </c>
      <c r="I14" s="8">
        <f t="shared" si="7"/>
        <v>5</v>
      </c>
      <c r="J14" s="8">
        <f t="shared" si="7"/>
        <v>6</v>
      </c>
      <c r="K14" s="8">
        <f t="shared" si="7"/>
        <v>7</v>
      </c>
      <c r="L14" s="8">
        <f t="shared" si="7"/>
        <v>8</v>
      </c>
      <c r="M14" s="8">
        <f t="shared" si="7"/>
        <v>9</v>
      </c>
      <c r="N14" s="8">
        <f t="shared" si="7"/>
        <v>10</v>
      </c>
      <c r="O14" s="8">
        <f t="shared" si="8"/>
        <v>11</v>
      </c>
      <c r="P14" s="8">
        <f t="shared" si="8"/>
        <v>12</v>
      </c>
      <c r="Q14" s="8">
        <f t="shared" si="8"/>
        <v>13</v>
      </c>
      <c r="R14" s="8">
        <f t="shared" si="8"/>
        <v>14</v>
      </c>
      <c r="S14" s="8">
        <f t="shared" si="8"/>
        <v>15</v>
      </c>
      <c r="T14" s="8">
        <f t="shared" si="8"/>
        <v>16</v>
      </c>
      <c r="U14" s="8">
        <f t="shared" si="8"/>
        <v>17</v>
      </c>
      <c r="V14" s="8">
        <f t="shared" si="8"/>
        <v>18</v>
      </c>
      <c r="W14" s="8">
        <f t="shared" si="8"/>
        <v>19</v>
      </c>
      <c r="X14" s="8">
        <f t="shared" si="8"/>
        <v>20</v>
      </c>
      <c r="Y14" s="8">
        <f t="shared" si="9"/>
        <v>21</v>
      </c>
      <c r="Z14" s="8">
        <f t="shared" si="9"/>
        <v>22</v>
      </c>
      <c r="AA14" s="8">
        <f t="shared" si="9"/>
        <v>23</v>
      </c>
      <c r="AB14" s="8">
        <f t="shared" si="9"/>
        <v>24</v>
      </c>
      <c r="AC14" s="8">
        <f t="shared" si="9"/>
        <v>25</v>
      </c>
      <c r="AD14" s="8">
        <f t="shared" si="9"/>
        <v>26</v>
      </c>
      <c r="AE14" s="8">
        <f t="shared" si="9"/>
        <v>27</v>
      </c>
      <c r="AF14" s="8">
        <f t="shared" si="9"/>
        <v>28</v>
      </c>
      <c r="AG14" s="8">
        <f t="shared" si="9"/>
        <v>29</v>
      </c>
      <c r="AH14" s="8">
        <f t="shared" si="9"/>
        <v>30</v>
      </c>
      <c r="AI14" s="9">
        <f t="shared" si="9"/>
        <v>31</v>
      </c>
    </row>
    <row r="15" spans="1:36" x14ac:dyDescent="0.15">
      <c r="A15" s="6">
        <f t="shared" si="10"/>
        <v>2024</v>
      </c>
      <c r="B15" s="6">
        <f t="shared" si="3"/>
        <v>6</v>
      </c>
      <c r="C15" s="6">
        <v>2</v>
      </c>
      <c r="D15" s="7">
        <f>DAY(DATE(A15,C15+1, 0))</f>
        <v>29</v>
      </c>
      <c r="E15" s="6">
        <f t="shared" si="7"/>
        <v>1</v>
      </c>
      <c r="F15" s="6">
        <f t="shared" si="7"/>
        <v>2</v>
      </c>
      <c r="G15" s="6">
        <f t="shared" si="7"/>
        <v>3</v>
      </c>
      <c r="H15" s="6">
        <f t="shared" si="7"/>
        <v>4</v>
      </c>
      <c r="I15" s="6">
        <f t="shared" si="7"/>
        <v>5</v>
      </c>
      <c r="J15" s="6">
        <f t="shared" si="7"/>
        <v>6</v>
      </c>
      <c r="K15" s="6">
        <f t="shared" si="7"/>
        <v>7</v>
      </c>
      <c r="L15" s="6">
        <f t="shared" si="7"/>
        <v>8</v>
      </c>
      <c r="M15" s="6">
        <f t="shared" si="7"/>
        <v>9</v>
      </c>
      <c r="N15" s="6">
        <f t="shared" si="7"/>
        <v>10</v>
      </c>
      <c r="O15" s="6">
        <f t="shared" si="8"/>
        <v>11</v>
      </c>
      <c r="P15" s="6">
        <f t="shared" si="8"/>
        <v>12</v>
      </c>
      <c r="Q15" s="6">
        <f t="shared" si="8"/>
        <v>13</v>
      </c>
      <c r="R15" s="6">
        <f t="shared" si="8"/>
        <v>14</v>
      </c>
      <c r="S15" s="6">
        <f t="shared" si="8"/>
        <v>15</v>
      </c>
      <c r="T15" s="6">
        <f t="shared" si="8"/>
        <v>16</v>
      </c>
      <c r="U15" s="6">
        <f t="shared" si="8"/>
        <v>17</v>
      </c>
      <c r="V15" s="6">
        <f t="shared" si="8"/>
        <v>18</v>
      </c>
      <c r="W15" s="6">
        <f t="shared" si="8"/>
        <v>19</v>
      </c>
      <c r="X15" s="6">
        <f t="shared" si="8"/>
        <v>20</v>
      </c>
      <c r="Y15" s="6">
        <f t="shared" si="9"/>
        <v>21</v>
      </c>
      <c r="Z15" s="6">
        <f t="shared" si="9"/>
        <v>22</v>
      </c>
      <c r="AA15" s="6">
        <f t="shared" si="9"/>
        <v>23</v>
      </c>
      <c r="AB15" s="6">
        <f t="shared" si="9"/>
        <v>24</v>
      </c>
      <c r="AC15" s="6">
        <f t="shared" si="9"/>
        <v>25</v>
      </c>
      <c r="AD15" s="6">
        <f t="shared" si="9"/>
        <v>26</v>
      </c>
      <c r="AE15" s="6">
        <f t="shared" si="9"/>
        <v>27</v>
      </c>
      <c r="AF15" s="6">
        <f t="shared" si="9"/>
        <v>28</v>
      </c>
      <c r="AG15" s="6">
        <f t="shared" si="9"/>
        <v>29</v>
      </c>
      <c r="AH15" s="6">
        <f t="shared" si="9"/>
        <v>0</v>
      </c>
      <c r="AI15" s="7">
        <f t="shared" si="9"/>
        <v>0</v>
      </c>
    </row>
    <row r="16" spans="1:36" x14ac:dyDescent="0.15">
      <c r="A16" s="6">
        <f t="shared" si="10"/>
        <v>2024</v>
      </c>
      <c r="B16" s="6">
        <f t="shared" si="3"/>
        <v>6</v>
      </c>
      <c r="C16" s="6">
        <v>3</v>
      </c>
      <c r="D16" s="7">
        <f t="shared" si="11"/>
        <v>31</v>
      </c>
      <c r="E16" s="6">
        <f t="shared" si="7"/>
        <v>1</v>
      </c>
      <c r="F16" s="6">
        <f t="shared" si="7"/>
        <v>2</v>
      </c>
      <c r="G16" s="6">
        <f t="shared" si="7"/>
        <v>3</v>
      </c>
      <c r="H16" s="6">
        <f t="shared" si="7"/>
        <v>4</v>
      </c>
      <c r="I16" s="6">
        <f t="shared" si="7"/>
        <v>5</v>
      </c>
      <c r="J16" s="6">
        <f t="shared" si="7"/>
        <v>6</v>
      </c>
      <c r="K16" s="6">
        <f t="shared" si="7"/>
        <v>7</v>
      </c>
      <c r="L16" s="6">
        <f t="shared" si="7"/>
        <v>8</v>
      </c>
      <c r="M16" s="6">
        <f t="shared" si="7"/>
        <v>9</v>
      </c>
      <c r="N16" s="6">
        <f t="shared" si="7"/>
        <v>10</v>
      </c>
      <c r="O16" s="6">
        <f t="shared" si="8"/>
        <v>11</v>
      </c>
      <c r="P16" s="6">
        <f t="shared" si="8"/>
        <v>12</v>
      </c>
      <c r="Q16" s="6">
        <f t="shared" si="8"/>
        <v>13</v>
      </c>
      <c r="R16" s="6">
        <f t="shared" si="8"/>
        <v>14</v>
      </c>
      <c r="S16" s="6">
        <f t="shared" si="8"/>
        <v>15</v>
      </c>
      <c r="T16" s="6">
        <f t="shared" si="8"/>
        <v>16</v>
      </c>
      <c r="U16" s="6">
        <f t="shared" si="8"/>
        <v>17</v>
      </c>
      <c r="V16" s="6">
        <f t="shared" si="8"/>
        <v>18</v>
      </c>
      <c r="W16" s="6">
        <f t="shared" si="8"/>
        <v>19</v>
      </c>
      <c r="X16" s="6">
        <f t="shared" si="8"/>
        <v>20</v>
      </c>
      <c r="Y16" s="6">
        <f t="shared" si="9"/>
        <v>21</v>
      </c>
      <c r="Z16" s="6">
        <f t="shared" si="9"/>
        <v>22</v>
      </c>
      <c r="AA16" s="6">
        <f t="shared" si="9"/>
        <v>23</v>
      </c>
      <c r="AB16" s="6">
        <f t="shared" si="9"/>
        <v>24</v>
      </c>
      <c r="AC16" s="6">
        <f t="shared" si="9"/>
        <v>25</v>
      </c>
      <c r="AD16" s="6">
        <f t="shared" si="9"/>
        <v>26</v>
      </c>
      <c r="AE16" s="6">
        <f t="shared" si="9"/>
        <v>27</v>
      </c>
      <c r="AF16" s="6">
        <f t="shared" si="9"/>
        <v>28</v>
      </c>
      <c r="AG16" s="6">
        <f t="shared" si="9"/>
        <v>29</v>
      </c>
      <c r="AH16" s="6">
        <f t="shared" si="9"/>
        <v>30</v>
      </c>
      <c r="AI16" s="7">
        <f t="shared" si="9"/>
        <v>31</v>
      </c>
    </row>
    <row r="17" spans="1:35" x14ac:dyDescent="0.15">
      <c r="A17" s="6">
        <f t="shared" si="10"/>
        <v>2024</v>
      </c>
      <c r="B17" s="6">
        <f t="shared" si="3"/>
        <v>6</v>
      </c>
      <c r="C17" s="6">
        <v>4</v>
      </c>
      <c r="D17" s="7">
        <f t="shared" si="11"/>
        <v>30</v>
      </c>
      <c r="E17" s="6">
        <f t="shared" si="7"/>
        <v>1</v>
      </c>
      <c r="F17" s="6">
        <f t="shared" si="7"/>
        <v>2</v>
      </c>
      <c r="G17" s="6">
        <f t="shared" si="7"/>
        <v>3</v>
      </c>
      <c r="H17" s="6">
        <f t="shared" si="7"/>
        <v>4</v>
      </c>
      <c r="I17" s="6">
        <f t="shared" si="7"/>
        <v>5</v>
      </c>
      <c r="J17" s="6">
        <f t="shared" si="7"/>
        <v>6</v>
      </c>
      <c r="K17" s="6">
        <f t="shared" si="7"/>
        <v>7</v>
      </c>
      <c r="L17" s="6">
        <f t="shared" si="7"/>
        <v>8</v>
      </c>
      <c r="M17" s="6">
        <f t="shared" si="7"/>
        <v>9</v>
      </c>
      <c r="N17" s="6">
        <f t="shared" si="7"/>
        <v>10</v>
      </c>
      <c r="O17" s="6">
        <f t="shared" si="8"/>
        <v>11</v>
      </c>
      <c r="P17" s="6">
        <f t="shared" si="8"/>
        <v>12</v>
      </c>
      <c r="Q17" s="6">
        <f t="shared" si="8"/>
        <v>13</v>
      </c>
      <c r="R17" s="6">
        <f t="shared" si="8"/>
        <v>14</v>
      </c>
      <c r="S17" s="6">
        <f t="shared" si="8"/>
        <v>15</v>
      </c>
      <c r="T17" s="6">
        <f t="shared" si="8"/>
        <v>16</v>
      </c>
      <c r="U17" s="6">
        <f t="shared" si="8"/>
        <v>17</v>
      </c>
      <c r="V17" s="6">
        <f t="shared" si="8"/>
        <v>18</v>
      </c>
      <c r="W17" s="6">
        <f t="shared" si="8"/>
        <v>19</v>
      </c>
      <c r="X17" s="6">
        <f t="shared" si="8"/>
        <v>20</v>
      </c>
      <c r="Y17" s="6">
        <f t="shared" si="9"/>
        <v>21</v>
      </c>
      <c r="Z17" s="6">
        <f t="shared" si="9"/>
        <v>22</v>
      </c>
      <c r="AA17" s="6">
        <f t="shared" si="9"/>
        <v>23</v>
      </c>
      <c r="AB17" s="6">
        <f t="shared" si="9"/>
        <v>24</v>
      </c>
      <c r="AC17" s="6">
        <f t="shared" si="9"/>
        <v>25</v>
      </c>
      <c r="AD17" s="6">
        <f t="shared" si="9"/>
        <v>26</v>
      </c>
      <c r="AE17" s="6">
        <f t="shared" si="9"/>
        <v>27</v>
      </c>
      <c r="AF17" s="6">
        <f t="shared" si="9"/>
        <v>28</v>
      </c>
      <c r="AG17" s="6">
        <f t="shared" si="9"/>
        <v>29</v>
      </c>
      <c r="AH17" s="6">
        <f t="shared" si="9"/>
        <v>30</v>
      </c>
      <c r="AI17" s="7">
        <f t="shared" si="9"/>
        <v>0</v>
      </c>
    </row>
    <row r="18" spans="1:35" x14ac:dyDescent="0.15">
      <c r="A18" s="6">
        <f t="shared" si="10"/>
        <v>2024</v>
      </c>
      <c r="B18" s="6">
        <f t="shared" si="3"/>
        <v>6</v>
      </c>
      <c r="C18" s="6">
        <v>5</v>
      </c>
      <c r="D18" s="7">
        <f t="shared" si="11"/>
        <v>31</v>
      </c>
      <c r="E18" s="6">
        <f t="shared" si="7"/>
        <v>1</v>
      </c>
      <c r="F18" s="6">
        <f t="shared" si="7"/>
        <v>2</v>
      </c>
      <c r="G18" s="6">
        <f t="shared" si="7"/>
        <v>3</v>
      </c>
      <c r="H18" s="6">
        <f t="shared" si="7"/>
        <v>4</v>
      </c>
      <c r="I18" s="6">
        <f t="shared" si="7"/>
        <v>5</v>
      </c>
      <c r="J18" s="6">
        <f t="shared" si="7"/>
        <v>6</v>
      </c>
      <c r="K18" s="6">
        <f t="shared" si="7"/>
        <v>7</v>
      </c>
      <c r="L18" s="6">
        <f t="shared" si="7"/>
        <v>8</v>
      </c>
      <c r="M18" s="6">
        <f t="shared" si="7"/>
        <v>9</v>
      </c>
      <c r="N18" s="6">
        <f t="shared" si="7"/>
        <v>10</v>
      </c>
      <c r="O18" s="6">
        <f t="shared" si="8"/>
        <v>11</v>
      </c>
      <c r="P18" s="6">
        <f t="shared" si="8"/>
        <v>12</v>
      </c>
      <c r="Q18" s="6">
        <f t="shared" si="8"/>
        <v>13</v>
      </c>
      <c r="R18" s="6">
        <f t="shared" si="8"/>
        <v>14</v>
      </c>
      <c r="S18" s="6">
        <f t="shared" si="8"/>
        <v>15</v>
      </c>
      <c r="T18" s="6">
        <f t="shared" si="8"/>
        <v>16</v>
      </c>
      <c r="U18" s="6">
        <f t="shared" si="8"/>
        <v>17</v>
      </c>
      <c r="V18" s="6">
        <f t="shared" si="8"/>
        <v>18</v>
      </c>
      <c r="W18" s="6">
        <f t="shared" si="8"/>
        <v>19</v>
      </c>
      <c r="X18" s="6">
        <f t="shared" si="8"/>
        <v>20</v>
      </c>
      <c r="Y18" s="6">
        <f t="shared" si="9"/>
        <v>21</v>
      </c>
      <c r="Z18" s="6">
        <f t="shared" si="9"/>
        <v>22</v>
      </c>
      <c r="AA18" s="6">
        <f t="shared" si="9"/>
        <v>23</v>
      </c>
      <c r="AB18" s="6">
        <f t="shared" si="9"/>
        <v>24</v>
      </c>
      <c r="AC18" s="6">
        <f t="shared" si="9"/>
        <v>25</v>
      </c>
      <c r="AD18" s="6">
        <f t="shared" si="9"/>
        <v>26</v>
      </c>
      <c r="AE18" s="6">
        <f t="shared" si="9"/>
        <v>27</v>
      </c>
      <c r="AF18" s="6">
        <f t="shared" si="9"/>
        <v>28</v>
      </c>
      <c r="AG18" s="6">
        <f t="shared" si="9"/>
        <v>29</v>
      </c>
      <c r="AH18" s="6">
        <f t="shared" si="9"/>
        <v>30</v>
      </c>
      <c r="AI18" s="7">
        <f t="shared" si="9"/>
        <v>31</v>
      </c>
    </row>
    <row r="19" spans="1:35" x14ac:dyDescent="0.15">
      <c r="A19" s="6">
        <f t="shared" si="10"/>
        <v>2024</v>
      </c>
      <c r="B19" s="6">
        <f t="shared" si="3"/>
        <v>6</v>
      </c>
      <c r="C19" s="6">
        <v>6</v>
      </c>
      <c r="D19" s="7">
        <f t="shared" si="11"/>
        <v>30</v>
      </c>
      <c r="E19" s="6">
        <f t="shared" si="7"/>
        <v>1</v>
      </c>
      <c r="F19" s="6">
        <f t="shared" si="7"/>
        <v>2</v>
      </c>
      <c r="G19" s="6">
        <f t="shared" si="7"/>
        <v>3</v>
      </c>
      <c r="H19" s="6">
        <f t="shared" si="7"/>
        <v>4</v>
      </c>
      <c r="I19" s="6">
        <f t="shared" si="7"/>
        <v>5</v>
      </c>
      <c r="J19" s="6">
        <f t="shared" si="7"/>
        <v>6</v>
      </c>
      <c r="K19" s="6">
        <f t="shared" si="7"/>
        <v>7</v>
      </c>
      <c r="L19" s="6">
        <f t="shared" si="7"/>
        <v>8</v>
      </c>
      <c r="M19" s="6">
        <f t="shared" si="7"/>
        <v>9</v>
      </c>
      <c r="N19" s="6">
        <f t="shared" si="7"/>
        <v>10</v>
      </c>
      <c r="O19" s="6">
        <f t="shared" si="8"/>
        <v>11</v>
      </c>
      <c r="P19" s="6">
        <f t="shared" si="8"/>
        <v>12</v>
      </c>
      <c r="Q19" s="6">
        <f t="shared" si="8"/>
        <v>13</v>
      </c>
      <c r="R19" s="6">
        <f t="shared" si="8"/>
        <v>14</v>
      </c>
      <c r="S19" s="6">
        <f t="shared" si="8"/>
        <v>15</v>
      </c>
      <c r="T19" s="6">
        <f t="shared" si="8"/>
        <v>16</v>
      </c>
      <c r="U19" s="6">
        <f t="shared" si="8"/>
        <v>17</v>
      </c>
      <c r="V19" s="6">
        <f t="shared" si="8"/>
        <v>18</v>
      </c>
      <c r="W19" s="6">
        <f t="shared" si="8"/>
        <v>19</v>
      </c>
      <c r="X19" s="6">
        <f t="shared" si="8"/>
        <v>20</v>
      </c>
      <c r="Y19" s="6">
        <f t="shared" si="9"/>
        <v>21</v>
      </c>
      <c r="Z19" s="6">
        <f t="shared" si="9"/>
        <v>22</v>
      </c>
      <c r="AA19" s="6">
        <f t="shared" si="9"/>
        <v>23</v>
      </c>
      <c r="AB19" s="6">
        <f t="shared" si="9"/>
        <v>24</v>
      </c>
      <c r="AC19" s="6">
        <f t="shared" si="9"/>
        <v>25</v>
      </c>
      <c r="AD19" s="6">
        <f t="shared" si="9"/>
        <v>26</v>
      </c>
      <c r="AE19" s="6">
        <f t="shared" si="9"/>
        <v>27</v>
      </c>
      <c r="AF19" s="6">
        <f t="shared" si="9"/>
        <v>28</v>
      </c>
      <c r="AG19" s="6">
        <f t="shared" si="9"/>
        <v>29</v>
      </c>
      <c r="AH19" s="6">
        <f t="shared" si="9"/>
        <v>30</v>
      </c>
      <c r="AI19" s="7">
        <f t="shared" si="9"/>
        <v>0</v>
      </c>
    </row>
    <row r="20" spans="1:35" x14ac:dyDescent="0.15">
      <c r="A20" s="6">
        <f t="shared" si="10"/>
        <v>2024</v>
      </c>
      <c r="B20" s="6">
        <f t="shared" si="3"/>
        <v>6</v>
      </c>
      <c r="C20" s="6">
        <v>7</v>
      </c>
      <c r="D20" s="7">
        <f t="shared" si="11"/>
        <v>31</v>
      </c>
      <c r="E20" s="6">
        <f t="shared" si="7"/>
        <v>1</v>
      </c>
      <c r="F20" s="6">
        <f t="shared" si="7"/>
        <v>2</v>
      </c>
      <c r="G20" s="6">
        <f t="shared" si="7"/>
        <v>3</v>
      </c>
      <c r="H20" s="6">
        <f t="shared" si="7"/>
        <v>4</v>
      </c>
      <c r="I20" s="6">
        <f t="shared" si="7"/>
        <v>5</v>
      </c>
      <c r="J20" s="6">
        <f t="shared" si="7"/>
        <v>6</v>
      </c>
      <c r="K20" s="6">
        <f t="shared" si="7"/>
        <v>7</v>
      </c>
      <c r="L20" s="6">
        <f t="shared" si="7"/>
        <v>8</v>
      </c>
      <c r="M20" s="6">
        <f t="shared" si="7"/>
        <v>9</v>
      </c>
      <c r="N20" s="6">
        <f t="shared" si="7"/>
        <v>10</v>
      </c>
      <c r="O20" s="6">
        <f t="shared" si="8"/>
        <v>11</v>
      </c>
      <c r="P20" s="6">
        <f t="shared" si="8"/>
        <v>12</v>
      </c>
      <c r="Q20" s="6">
        <f t="shared" si="8"/>
        <v>13</v>
      </c>
      <c r="R20" s="6">
        <f t="shared" si="8"/>
        <v>14</v>
      </c>
      <c r="S20" s="6">
        <f t="shared" si="8"/>
        <v>15</v>
      </c>
      <c r="T20" s="6">
        <f t="shared" si="8"/>
        <v>16</v>
      </c>
      <c r="U20" s="6">
        <f t="shared" si="8"/>
        <v>17</v>
      </c>
      <c r="V20" s="6">
        <f t="shared" si="8"/>
        <v>18</v>
      </c>
      <c r="W20" s="6">
        <f t="shared" si="8"/>
        <v>19</v>
      </c>
      <c r="X20" s="6">
        <f t="shared" si="8"/>
        <v>20</v>
      </c>
      <c r="Y20" s="6">
        <f t="shared" si="9"/>
        <v>21</v>
      </c>
      <c r="Z20" s="6">
        <f t="shared" si="9"/>
        <v>22</v>
      </c>
      <c r="AA20" s="6">
        <f t="shared" si="9"/>
        <v>23</v>
      </c>
      <c r="AB20" s="6">
        <f t="shared" si="9"/>
        <v>24</v>
      </c>
      <c r="AC20" s="6">
        <f t="shared" si="9"/>
        <v>25</v>
      </c>
      <c r="AD20" s="6">
        <f t="shared" si="9"/>
        <v>26</v>
      </c>
      <c r="AE20" s="6">
        <f t="shared" si="9"/>
        <v>27</v>
      </c>
      <c r="AF20" s="6">
        <f t="shared" si="9"/>
        <v>28</v>
      </c>
      <c r="AG20" s="6">
        <f t="shared" si="9"/>
        <v>29</v>
      </c>
      <c r="AH20" s="6">
        <f t="shared" si="9"/>
        <v>30</v>
      </c>
      <c r="AI20" s="7">
        <f t="shared" si="9"/>
        <v>31</v>
      </c>
    </row>
    <row r="21" spans="1:35" x14ac:dyDescent="0.15">
      <c r="A21" s="6">
        <f t="shared" si="10"/>
        <v>2024</v>
      </c>
      <c r="B21" s="6">
        <f t="shared" si="3"/>
        <v>6</v>
      </c>
      <c r="C21" s="6">
        <v>8</v>
      </c>
      <c r="D21" s="7">
        <f t="shared" si="11"/>
        <v>31</v>
      </c>
      <c r="E21" s="6">
        <f t="shared" si="7"/>
        <v>1</v>
      </c>
      <c r="F21" s="6">
        <f t="shared" si="7"/>
        <v>2</v>
      </c>
      <c r="G21" s="6">
        <f t="shared" si="7"/>
        <v>3</v>
      </c>
      <c r="H21" s="6">
        <f t="shared" si="7"/>
        <v>4</v>
      </c>
      <c r="I21" s="6">
        <f t="shared" si="7"/>
        <v>5</v>
      </c>
      <c r="J21" s="6">
        <f t="shared" si="7"/>
        <v>6</v>
      </c>
      <c r="K21" s="6">
        <f t="shared" si="7"/>
        <v>7</v>
      </c>
      <c r="L21" s="6">
        <f t="shared" si="7"/>
        <v>8</v>
      </c>
      <c r="M21" s="6">
        <f t="shared" si="7"/>
        <v>9</v>
      </c>
      <c r="N21" s="6">
        <f t="shared" si="7"/>
        <v>10</v>
      </c>
      <c r="O21" s="6">
        <f t="shared" si="8"/>
        <v>11</v>
      </c>
      <c r="P21" s="6">
        <f t="shared" si="8"/>
        <v>12</v>
      </c>
      <c r="Q21" s="6">
        <f t="shared" si="8"/>
        <v>13</v>
      </c>
      <c r="R21" s="6">
        <f t="shared" si="8"/>
        <v>14</v>
      </c>
      <c r="S21" s="6">
        <f t="shared" si="8"/>
        <v>15</v>
      </c>
      <c r="T21" s="6">
        <f t="shared" si="8"/>
        <v>16</v>
      </c>
      <c r="U21" s="6">
        <f t="shared" si="8"/>
        <v>17</v>
      </c>
      <c r="V21" s="6">
        <f t="shared" si="8"/>
        <v>18</v>
      </c>
      <c r="W21" s="6">
        <f t="shared" si="8"/>
        <v>19</v>
      </c>
      <c r="X21" s="6">
        <f t="shared" si="8"/>
        <v>20</v>
      </c>
      <c r="Y21" s="6">
        <f t="shared" si="9"/>
        <v>21</v>
      </c>
      <c r="Z21" s="6">
        <f t="shared" si="9"/>
        <v>22</v>
      </c>
      <c r="AA21" s="6">
        <f t="shared" si="9"/>
        <v>23</v>
      </c>
      <c r="AB21" s="6">
        <f t="shared" si="9"/>
        <v>24</v>
      </c>
      <c r="AC21" s="6">
        <f t="shared" si="9"/>
        <v>25</v>
      </c>
      <c r="AD21" s="6">
        <f t="shared" si="9"/>
        <v>26</v>
      </c>
      <c r="AE21" s="6">
        <f t="shared" si="9"/>
        <v>27</v>
      </c>
      <c r="AF21" s="6">
        <f t="shared" si="9"/>
        <v>28</v>
      </c>
      <c r="AG21" s="6">
        <f t="shared" si="9"/>
        <v>29</v>
      </c>
      <c r="AH21" s="6">
        <f t="shared" si="9"/>
        <v>30</v>
      </c>
      <c r="AI21" s="7">
        <f t="shared" si="9"/>
        <v>31</v>
      </c>
    </row>
    <row r="22" spans="1:35" x14ac:dyDescent="0.15">
      <c r="A22" s="6">
        <f t="shared" si="10"/>
        <v>2024</v>
      </c>
      <c r="B22" s="6">
        <f t="shared" si="3"/>
        <v>6</v>
      </c>
      <c r="C22" s="6">
        <v>9</v>
      </c>
      <c r="D22" s="7">
        <f t="shared" si="11"/>
        <v>30</v>
      </c>
      <c r="E22" s="6">
        <f t="shared" si="7"/>
        <v>1</v>
      </c>
      <c r="F22" s="6">
        <f t="shared" si="7"/>
        <v>2</v>
      </c>
      <c r="G22" s="6">
        <f t="shared" si="7"/>
        <v>3</v>
      </c>
      <c r="H22" s="6">
        <f t="shared" si="7"/>
        <v>4</v>
      </c>
      <c r="I22" s="6">
        <f t="shared" si="7"/>
        <v>5</v>
      </c>
      <c r="J22" s="6">
        <f t="shared" si="7"/>
        <v>6</v>
      </c>
      <c r="K22" s="6">
        <f t="shared" si="7"/>
        <v>7</v>
      </c>
      <c r="L22" s="6">
        <f t="shared" si="7"/>
        <v>8</v>
      </c>
      <c r="M22" s="6">
        <f t="shared" si="7"/>
        <v>9</v>
      </c>
      <c r="N22" s="6">
        <f t="shared" si="7"/>
        <v>10</v>
      </c>
      <c r="O22" s="6">
        <f t="shared" si="8"/>
        <v>11</v>
      </c>
      <c r="P22" s="6">
        <f t="shared" si="8"/>
        <v>12</v>
      </c>
      <c r="Q22" s="6">
        <f t="shared" si="8"/>
        <v>13</v>
      </c>
      <c r="R22" s="6">
        <f t="shared" si="8"/>
        <v>14</v>
      </c>
      <c r="S22" s="6">
        <f t="shared" si="8"/>
        <v>15</v>
      </c>
      <c r="T22" s="6">
        <f t="shared" si="8"/>
        <v>16</v>
      </c>
      <c r="U22" s="6">
        <f t="shared" si="8"/>
        <v>17</v>
      </c>
      <c r="V22" s="6">
        <f t="shared" si="8"/>
        <v>18</v>
      </c>
      <c r="W22" s="6">
        <f t="shared" si="8"/>
        <v>19</v>
      </c>
      <c r="X22" s="6">
        <f t="shared" si="8"/>
        <v>20</v>
      </c>
      <c r="Y22" s="6">
        <f t="shared" si="9"/>
        <v>21</v>
      </c>
      <c r="Z22" s="6">
        <f t="shared" si="9"/>
        <v>22</v>
      </c>
      <c r="AA22" s="6">
        <f t="shared" si="9"/>
        <v>23</v>
      </c>
      <c r="AB22" s="6">
        <f t="shared" si="9"/>
        <v>24</v>
      </c>
      <c r="AC22" s="6">
        <f t="shared" si="9"/>
        <v>25</v>
      </c>
      <c r="AD22" s="6">
        <f t="shared" si="9"/>
        <v>26</v>
      </c>
      <c r="AE22" s="6">
        <f t="shared" si="9"/>
        <v>27</v>
      </c>
      <c r="AF22" s="6">
        <f t="shared" si="9"/>
        <v>28</v>
      </c>
      <c r="AG22" s="6">
        <f t="shared" si="9"/>
        <v>29</v>
      </c>
      <c r="AH22" s="6">
        <f t="shared" si="9"/>
        <v>30</v>
      </c>
      <c r="AI22" s="7">
        <f t="shared" si="9"/>
        <v>0</v>
      </c>
    </row>
    <row r="23" spans="1:35" x14ac:dyDescent="0.15">
      <c r="A23" s="6">
        <f t="shared" si="10"/>
        <v>2024</v>
      </c>
      <c r="B23" s="6">
        <f t="shared" si="3"/>
        <v>6</v>
      </c>
      <c r="C23" s="6">
        <v>10</v>
      </c>
      <c r="D23" s="7">
        <f t="shared" si="11"/>
        <v>31</v>
      </c>
      <c r="E23" s="6">
        <f t="shared" ref="E23:N38" si="12">IF(E$1&lt;=$D23, E$1, 0)</f>
        <v>1</v>
      </c>
      <c r="F23" s="6">
        <f t="shared" si="12"/>
        <v>2</v>
      </c>
      <c r="G23" s="6">
        <f t="shared" si="12"/>
        <v>3</v>
      </c>
      <c r="H23" s="6">
        <f t="shared" si="12"/>
        <v>4</v>
      </c>
      <c r="I23" s="6">
        <f t="shared" si="12"/>
        <v>5</v>
      </c>
      <c r="J23" s="6">
        <f t="shared" si="12"/>
        <v>6</v>
      </c>
      <c r="K23" s="6">
        <f t="shared" si="12"/>
        <v>7</v>
      </c>
      <c r="L23" s="6">
        <f t="shared" si="12"/>
        <v>8</v>
      </c>
      <c r="M23" s="6">
        <f t="shared" si="12"/>
        <v>9</v>
      </c>
      <c r="N23" s="6">
        <f t="shared" si="12"/>
        <v>10</v>
      </c>
      <c r="O23" s="6">
        <f t="shared" ref="O23:X38" si="13">IF(O$1&lt;=$D23, O$1, 0)</f>
        <v>11</v>
      </c>
      <c r="P23" s="6">
        <f t="shared" si="13"/>
        <v>12</v>
      </c>
      <c r="Q23" s="6">
        <f t="shared" si="13"/>
        <v>13</v>
      </c>
      <c r="R23" s="6">
        <f t="shared" si="13"/>
        <v>14</v>
      </c>
      <c r="S23" s="6">
        <f t="shared" si="13"/>
        <v>15</v>
      </c>
      <c r="T23" s="6">
        <f t="shared" si="13"/>
        <v>16</v>
      </c>
      <c r="U23" s="6">
        <f t="shared" si="13"/>
        <v>17</v>
      </c>
      <c r="V23" s="6">
        <f t="shared" si="13"/>
        <v>18</v>
      </c>
      <c r="W23" s="6">
        <f t="shared" si="13"/>
        <v>19</v>
      </c>
      <c r="X23" s="6">
        <f t="shared" si="13"/>
        <v>20</v>
      </c>
      <c r="Y23" s="6">
        <f t="shared" ref="Y23:AI38" si="14">IF(Y$1&lt;=$D23, Y$1, 0)</f>
        <v>21</v>
      </c>
      <c r="Z23" s="6">
        <f t="shared" si="14"/>
        <v>22</v>
      </c>
      <c r="AA23" s="6">
        <f t="shared" si="14"/>
        <v>23</v>
      </c>
      <c r="AB23" s="6">
        <f t="shared" si="14"/>
        <v>24</v>
      </c>
      <c r="AC23" s="6">
        <f t="shared" si="14"/>
        <v>25</v>
      </c>
      <c r="AD23" s="6">
        <f t="shared" si="14"/>
        <v>26</v>
      </c>
      <c r="AE23" s="6">
        <f t="shared" si="14"/>
        <v>27</v>
      </c>
      <c r="AF23" s="6">
        <f t="shared" si="14"/>
        <v>28</v>
      </c>
      <c r="AG23" s="6">
        <f t="shared" si="14"/>
        <v>29</v>
      </c>
      <c r="AH23" s="6">
        <f t="shared" si="14"/>
        <v>30</v>
      </c>
      <c r="AI23" s="7">
        <f t="shared" si="14"/>
        <v>31</v>
      </c>
    </row>
    <row r="24" spans="1:35" x14ac:dyDescent="0.15">
      <c r="A24" s="6">
        <f t="shared" si="10"/>
        <v>2024</v>
      </c>
      <c r="B24" s="6">
        <f t="shared" si="3"/>
        <v>6</v>
      </c>
      <c r="C24" s="6">
        <v>11</v>
      </c>
      <c r="D24" s="7">
        <f t="shared" si="11"/>
        <v>30</v>
      </c>
      <c r="E24" s="6">
        <f t="shared" si="12"/>
        <v>1</v>
      </c>
      <c r="F24" s="6">
        <f t="shared" si="12"/>
        <v>2</v>
      </c>
      <c r="G24" s="6">
        <f t="shared" si="12"/>
        <v>3</v>
      </c>
      <c r="H24" s="6">
        <f t="shared" si="12"/>
        <v>4</v>
      </c>
      <c r="I24" s="6">
        <f t="shared" si="12"/>
        <v>5</v>
      </c>
      <c r="J24" s="6">
        <f t="shared" si="12"/>
        <v>6</v>
      </c>
      <c r="K24" s="6">
        <f t="shared" si="12"/>
        <v>7</v>
      </c>
      <c r="L24" s="6">
        <f t="shared" si="12"/>
        <v>8</v>
      </c>
      <c r="M24" s="6">
        <f t="shared" si="12"/>
        <v>9</v>
      </c>
      <c r="N24" s="6">
        <f t="shared" si="12"/>
        <v>10</v>
      </c>
      <c r="O24" s="6">
        <f t="shared" si="13"/>
        <v>11</v>
      </c>
      <c r="P24" s="6">
        <f t="shared" si="13"/>
        <v>12</v>
      </c>
      <c r="Q24" s="6">
        <f t="shared" si="13"/>
        <v>13</v>
      </c>
      <c r="R24" s="6">
        <f t="shared" si="13"/>
        <v>14</v>
      </c>
      <c r="S24" s="6">
        <f t="shared" si="13"/>
        <v>15</v>
      </c>
      <c r="T24" s="6">
        <f t="shared" si="13"/>
        <v>16</v>
      </c>
      <c r="U24" s="6">
        <f t="shared" si="13"/>
        <v>17</v>
      </c>
      <c r="V24" s="6">
        <f t="shared" si="13"/>
        <v>18</v>
      </c>
      <c r="W24" s="6">
        <f t="shared" si="13"/>
        <v>19</v>
      </c>
      <c r="X24" s="6">
        <f t="shared" si="13"/>
        <v>20</v>
      </c>
      <c r="Y24" s="6">
        <f t="shared" si="14"/>
        <v>21</v>
      </c>
      <c r="Z24" s="6">
        <f t="shared" si="14"/>
        <v>22</v>
      </c>
      <c r="AA24" s="6">
        <f t="shared" si="14"/>
        <v>23</v>
      </c>
      <c r="AB24" s="6">
        <f t="shared" si="14"/>
        <v>24</v>
      </c>
      <c r="AC24" s="6">
        <f t="shared" si="14"/>
        <v>25</v>
      </c>
      <c r="AD24" s="6">
        <f t="shared" si="14"/>
        <v>26</v>
      </c>
      <c r="AE24" s="6">
        <f t="shared" si="14"/>
        <v>27</v>
      </c>
      <c r="AF24" s="6">
        <f t="shared" si="14"/>
        <v>28</v>
      </c>
      <c r="AG24" s="6">
        <f t="shared" si="14"/>
        <v>29</v>
      </c>
      <c r="AH24" s="6">
        <f t="shared" si="14"/>
        <v>30</v>
      </c>
      <c r="AI24" s="7">
        <f t="shared" si="14"/>
        <v>0</v>
      </c>
    </row>
    <row r="25" spans="1:35" ht="14.25" thickBot="1" x14ac:dyDescent="0.2">
      <c r="A25" s="10">
        <f t="shared" si="10"/>
        <v>2024</v>
      </c>
      <c r="B25" s="10">
        <f t="shared" si="3"/>
        <v>6</v>
      </c>
      <c r="C25" s="10">
        <v>12</v>
      </c>
      <c r="D25" s="11">
        <f t="shared" si="11"/>
        <v>31</v>
      </c>
      <c r="E25" s="10">
        <f t="shared" si="12"/>
        <v>1</v>
      </c>
      <c r="F25" s="10">
        <f t="shared" si="12"/>
        <v>2</v>
      </c>
      <c r="G25" s="10">
        <f t="shared" si="12"/>
        <v>3</v>
      </c>
      <c r="H25" s="10">
        <f t="shared" si="12"/>
        <v>4</v>
      </c>
      <c r="I25" s="10">
        <f t="shared" si="12"/>
        <v>5</v>
      </c>
      <c r="J25" s="10">
        <f t="shared" si="12"/>
        <v>6</v>
      </c>
      <c r="K25" s="10">
        <f t="shared" si="12"/>
        <v>7</v>
      </c>
      <c r="L25" s="10">
        <f t="shared" si="12"/>
        <v>8</v>
      </c>
      <c r="M25" s="10">
        <f t="shared" si="12"/>
        <v>9</v>
      </c>
      <c r="N25" s="10">
        <f t="shared" si="12"/>
        <v>10</v>
      </c>
      <c r="O25" s="10">
        <f t="shared" si="13"/>
        <v>11</v>
      </c>
      <c r="P25" s="10">
        <f t="shared" si="13"/>
        <v>12</v>
      </c>
      <c r="Q25" s="10">
        <f t="shared" si="13"/>
        <v>13</v>
      </c>
      <c r="R25" s="10">
        <f t="shared" si="13"/>
        <v>14</v>
      </c>
      <c r="S25" s="10">
        <f t="shared" si="13"/>
        <v>15</v>
      </c>
      <c r="T25" s="10">
        <f t="shared" si="13"/>
        <v>16</v>
      </c>
      <c r="U25" s="10">
        <f t="shared" si="13"/>
        <v>17</v>
      </c>
      <c r="V25" s="10">
        <f t="shared" si="13"/>
        <v>18</v>
      </c>
      <c r="W25" s="10">
        <f t="shared" si="13"/>
        <v>19</v>
      </c>
      <c r="X25" s="10">
        <f t="shared" si="13"/>
        <v>20</v>
      </c>
      <c r="Y25" s="10">
        <f t="shared" si="14"/>
        <v>21</v>
      </c>
      <c r="Z25" s="10">
        <f t="shared" si="14"/>
        <v>22</v>
      </c>
      <c r="AA25" s="10">
        <f t="shared" si="14"/>
        <v>23</v>
      </c>
      <c r="AB25" s="10">
        <f t="shared" si="14"/>
        <v>24</v>
      </c>
      <c r="AC25" s="10">
        <f t="shared" si="14"/>
        <v>25</v>
      </c>
      <c r="AD25" s="10">
        <f t="shared" si="14"/>
        <v>26</v>
      </c>
      <c r="AE25" s="10">
        <f t="shared" si="14"/>
        <v>27</v>
      </c>
      <c r="AF25" s="10">
        <f t="shared" si="14"/>
        <v>28</v>
      </c>
      <c r="AG25" s="10">
        <f t="shared" si="14"/>
        <v>29</v>
      </c>
      <c r="AH25" s="10">
        <f t="shared" si="14"/>
        <v>30</v>
      </c>
      <c r="AI25" s="11">
        <f t="shared" si="14"/>
        <v>31</v>
      </c>
    </row>
    <row r="26" spans="1:35" ht="14.25" thickTop="1" x14ac:dyDescent="0.15">
      <c r="A26" s="8">
        <f t="shared" si="10"/>
        <v>2025</v>
      </c>
      <c r="B26" s="6">
        <f t="shared" si="3"/>
        <v>7</v>
      </c>
      <c r="C26" s="6">
        <v>1</v>
      </c>
      <c r="D26" s="7">
        <f t="shared" si="11"/>
        <v>31</v>
      </c>
      <c r="E26" s="6">
        <f t="shared" si="12"/>
        <v>1</v>
      </c>
      <c r="F26" s="6">
        <f t="shared" si="12"/>
        <v>2</v>
      </c>
      <c r="G26" s="6">
        <f t="shared" si="12"/>
        <v>3</v>
      </c>
      <c r="H26" s="6">
        <f t="shared" si="12"/>
        <v>4</v>
      </c>
      <c r="I26" s="6">
        <f t="shared" si="12"/>
        <v>5</v>
      </c>
      <c r="J26" s="6">
        <f t="shared" si="12"/>
        <v>6</v>
      </c>
      <c r="K26" s="6">
        <f t="shared" si="12"/>
        <v>7</v>
      </c>
      <c r="L26" s="6">
        <f t="shared" si="12"/>
        <v>8</v>
      </c>
      <c r="M26" s="6">
        <f t="shared" si="12"/>
        <v>9</v>
      </c>
      <c r="N26" s="6">
        <f t="shared" si="12"/>
        <v>10</v>
      </c>
      <c r="O26" s="6">
        <f t="shared" si="13"/>
        <v>11</v>
      </c>
      <c r="P26" s="6">
        <f t="shared" si="13"/>
        <v>12</v>
      </c>
      <c r="Q26" s="6">
        <f t="shared" si="13"/>
        <v>13</v>
      </c>
      <c r="R26" s="6">
        <f t="shared" si="13"/>
        <v>14</v>
      </c>
      <c r="S26" s="6">
        <f t="shared" si="13"/>
        <v>15</v>
      </c>
      <c r="T26" s="6">
        <f t="shared" si="13"/>
        <v>16</v>
      </c>
      <c r="U26" s="6">
        <f t="shared" si="13"/>
        <v>17</v>
      </c>
      <c r="V26" s="6">
        <f t="shared" si="13"/>
        <v>18</v>
      </c>
      <c r="W26" s="6">
        <f t="shared" si="13"/>
        <v>19</v>
      </c>
      <c r="X26" s="6">
        <f t="shared" si="13"/>
        <v>20</v>
      </c>
      <c r="Y26" s="6">
        <f t="shared" si="14"/>
        <v>21</v>
      </c>
      <c r="Z26" s="6">
        <f t="shared" si="14"/>
        <v>22</v>
      </c>
      <c r="AA26" s="6">
        <f t="shared" si="14"/>
        <v>23</v>
      </c>
      <c r="AB26" s="6">
        <f t="shared" si="14"/>
        <v>24</v>
      </c>
      <c r="AC26" s="6">
        <f t="shared" si="14"/>
        <v>25</v>
      </c>
      <c r="AD26" s="6">
        <f t="shared" si="14"/>
        <v>26</v>
      </c>
      <c r="AE26" s="6">
        <f t="shared" si="14"/>
        <v>27</v>
      </c>
      <c r="AF26" s="6">
        <f t="shared" si="14"/>
        <v>28</v>
      </c>
      <c r="AG26" s="6">
        <f t="shared" si="14"/>
        <v>29</v>
      </c>
      <c r="AH26" s="6">
        <f t="shared" si="14"/>
        <v>30</v>
      </c>
      <c r="AI26" s="7">
        <f t="shared" si="14"/>
        <v>31</v>
      </c>
    </row>
    <row r="27" spans="1:35" x14ac:dyDescent="0.15">
      <c r="A27" s="6">
        <f t="shared" si="10"/>
        <v>2025</v>
      </c>
      <c r="B27" s="6">
        <f t="shared" si="3"/>
        <v>7</v>
      </c>
      <c r="C27" s="6">
        <v>2</v>
      </c>
      <c r="D27" s="7">
        <f t="shared" si="11"/>
        <v>28</v>
      </c>
      <c r="E27" s="6">
        <f t="shared" si="12"/>
        <v>1</v>
      </c>
      <c r="F27" s="6">
        <f t="shared" si="12"/>
        <v>2</v>
      </c>
      <c r="G27" s="6">
        <f t="shared" si="12"/>
        <v>3</v>
      </c>
      <c r="H27" s="6">
        <f t="shared" si="12"/>
        <v>4</v>
      </c>
      <c r="I27" s="6">
        <f t="shared" si="12"/>
        <v>5</v>
      </c>
      <c r="J27" s="6">
        <f t="shared" si="12"/>
        <v>6</v>
      </c>
      <c r="K27" s="6">
        <f t="shared" si="12"/>
        <v>7</v>
      </c>
      <c r="L27" s="6">
        <f t="shared" si="12"/>
        <v>8</v>
      </c>
      <c r="M27" s="6">
        <f t="shared" si="12"/>
        <v>9</v>
      </c>
      <c r="N27" s="6">
        <f t="shared" si="12"/>
        <v>10</v>
      </c>
      <c r="O27" s="6">
        <f t="shared" si="13"/>
        <v>11</v>
      </c>
      <c r="P27" s="6">
        <f t="shared" si="13"/>
        <v>12</v>
      </c>
      <c r="Q27" s="6">
        <f t="shared" si="13"/>
        <v>13</v>
      </c>
      <c r="R27" s="6">
        <f t="shared" si="13"/>
        <v>14</v>
      </c>
      <c r="S27" s="6">
        <f t="shared" si="13"/>
        <v>15</v>
      </c>
      <c r="T27" s="6">
        <f t="shared" si="13"/>
        <v>16</v>
      </c>
      <c r="U27" s="6">
        <f t="shared" si="13"/>
        <v>17</v>
      </c>
      <c r="V27" s="6">
        <f t="shared" si="13"/>
        <v>18</v>
      </c>
      <c r="W27" s="6">
        <f t="shared" si="13"/>
        <v>19</v>
      </c>
      <c r="X27" s="6">
        <f t="shared" si="13"/>
        <v>20</v>
      </c>
      <c r="Y27" s="6">
        <f t="shared" si="14"/>
        <v>21</v>
      </c>
      <c r="Z27" s="6">
        <f t="shared" si="14"/>
        <v>22</v>
      </c>
      <c r="AA27" s="6">
        <f t="shared" si="14"/>
        <v>23</v>
      </c>
      <c r="AB27" s="6">
        <f t="shared" si="14"/>
        <v>24</v>
      </c>
      <c r="AC27" s="6">
        <f t="shared" si="14"/>
        <v>25</v>
      </c>
      <c r="AD27" s="6">
        <f t="shared" si="14"/>
        <v>26</v>
      </c>
      <c r="AE27" s="6">
        <f t="shared" si="14"/>
        <v>27</v>
      </c>
      <c r="AF27" s="6">
        <f t="shared" si="14"/>
        <v>28</v>
      </c>
      <c r="AG27" s="6">
        <f t="shared" si="14"/>
        <v>0</v>
      </c>
      <c r="AH27" s="6">
        <f t="shared" si="14"/>
        <v>0</v>
      </c>
      <c r="AI27" s="7">
        <f t="shared" si="14"/>
        <v>0</v>
      </c>
    </row>
    <row r="28" spans="1:35" x14ac:dyDescent="0.15">
      <c r="A28" s="6">
        <f t="shared" si="10"/>
        <v>2025</v>
      </c>
      <c r="B28" s="6">
        <f t="shared" si="3"/>
        <v>7</v>
      </c>
      <c r="C28" s="6">
        <v>3</v>
      </c>
      <c r="D28" s="7">
        <f t="shared" si="11"/>
        <v>31</v>
      </c>
      <c r="E28" s="6">
        <f t="shared" si="12"/>
        <v>1</v>
      </c>
      <c r="F28" s="6">
        <f t="shared" si="12"/>
        <v>2</v>
      </c>
      <c r="G28" s="6">
        <f t="shared" si="12"/>
        <v>3</v>
      </c>
      <c r="H28" s="6">
        <f t="shared" si="12"/>
        <v>4</v>
      </c>
      <c r="I28" s="6">
        <f t="shared" si="12"/>
        <v>5</v>
      </c>
      <c r="J28" s="6">
        <f t="shared" si="12"/>
        <v>6</v>
      </c>
      <c r="K28" s="6">
        <f t="shared" si="12"/>
        <v>7</v>
      </c>
      <c r="L28" s="6">
        <f t="shared" si="12"/>
        <v>8</v>
      </c>
      <c r="M28" s="6">
        <f t="shared" si="12"/>
        <v>9</v>
      </c>
      <c r="N28" s="6">
        <f t="shared" si="12"/>
        <v>10</v>
      </c>
      <c r="O28" s="6">
        <f t="shared" si="13"/>
        <v>11</v>
      </c>
      <c r="P28" s="6">
        <f t="shared" si="13"/>
        <v>12</v>
      </c>
      <c r="Q28" s="6">
        <f t="shared" si="13"/>
        <v>13</v>
      </c>
      <c r="R28" s="6">
        <f t="shared" si="13"/>
        <v>14</v>
      </c>
      <c r="S28" s="6">
        <f t="shared" si="13"/>
        <v>15</v>
      </c>
      <c r="T28" s="6">
        <f t="shared" si="13"/>
        <v>16</v>
      </c>
      <c r="U28" s="6">
        <f t="shared" si="13"/>
        <v>17</v>
      </c>
      <c r="V28" s="6">
        <f t="shared" si="13"/>
        <v>18</v>
      </c>
      <c r="W28" s="6">
        <f t="shared" si="13"/>
        <v>19</v>
      </c>
      <c r="X28" s="6">
        <f t="shared" si="13"/>
        <v>20</v>
      </c>
      <c r="Y28" s="6">
        <f t="shared" si="14"/>
        <v>21</v>
      </c>
      <c r="Z28" s="6">
        <f t="shared" si="14"/>
        <v>22</v>
      </c>
      <c r="AA28" s="6">
        <f t="shared" si="14"/>
        <v>23</v>
      </c>
      <c r="AB28" s="6">
        <f t="shared" si="14"/>
        <v>24</v>
      </c>
      <c r="AC28" s="6">
        <f t="shared" si="14"/>
        <v>25</v>
      </c>
      <c r="AD28" s="6">
        <f t="shared" si="14"/>
        <v>26</v>
      </c>
      <c r="AE28" s="6">
        <f t="shared" si="14"/>
        <v>27</v>
      </c>
      <c r="AF28" s="6">
        <f t="shared" si="14"/>
        <v>28</v>
      </c>
      <c r="AG28" s="6">
        <f t="shared" si="14"/>
        <v>29</v>
      </c>
      <c r="AH28" s="6">
        <f t="shared" si="14"/>
        <v>30</v>
      </c>
      <c r="AI28" s="7">
        <f t="shared" si="14"/>
        <v>31</v>
      </c>
    </row>
    <row r="29" spans="1:35" x14ac:dyDescent="0.15">
      <c r="A29" s="6">
        <f t="shared" si="10"/>
        <v>2025</v>
      </c>
      <c r="B29" s="6">
        <f t="shared" si="3"/>
        <v>7</v>
      </c>
      <c r="C29" s="6">
        <v>4</v>
      </c>
      <c r="D29" s="7">
        <f t="shared" si="11"/>
        <v>30</v>
      </c>
      <c r="E29" s="6">
        <f t="shared" si="12"/>
        <v>1</v>
      </c>
      <c r="F29" s="6">
        <f t="shared" si="12"/>
        <v>2</v>
      </c>
      <c r="G29" s="6">
        <f t="shared" si="12"/>
        <v>3</v>
      </c>
      <c r="H29" s="6">
        <f t="shared" si="12"/>
        <v>4</v>
      </c>
      <c r="I29" s="6">
        <f t="shared" si="12"/>
        <v>5</v>
      </c>
      <c r="J29" s="6">
        <f t="shared" si="12"/>
        <v>6</v>
      </c>
      <c r="K29" s="6">
        <f t="shared" si="12"/>
        <v>7</v>
      </c>
      <c r="L29" s="6">
        <f t="shared" si="12"/>
        <v>8</v>
      </c>
      <c r="M29" s="6">
        <f t="shared" si="12"/>
        <v>9</v>
      </c>
      <c r="N29" s="6">
        <f t="shared" si="12"/>
        <v>10</v>
      </c>
      <c r="O29" s="6">
        <f t="shared" si="13"/>
        <v>11</v>
      </c>
      <c r="P29" s="6">
        <f t="shared" si="13"/>
        <v>12</v>
      </c>
      <c r="Q29" s="6">
        <f t="shared" si="13"/>
        <v>13</v>
      </c>
      <c r="R29" s="6">
        <f t="shared" si="13"/>
        <v>14</v>
      </c>
      <c r="S29" s="6">
        <f t="shared" si="13"/>
        <v>15</v>
      </c>
      <c r="T29" s="6">
        <f t="shared" si="13"/>
        <v>16</v>
      </c>
      <c r="U29" s="6">
        <f t="shared" si="13"/>
        <v>17</v>
      </c>
      <c r="V29" s="6">
        <f t="shared" si="13"/>
        <v>18</v>
      </c>
      <c r="W29" s="6">
        <f t="shared" si="13"/>
        <v>19</v>
      </c>
      <c r="X29" s="6">
        <f t="shared" si="13"/>
        <v>20</v>
      </c>
      <c r="Y29" s="6">
        <f t="shared" si="14"/>
        <v>21</v>
      </c>
      <c r="Z29" s="6">
        <f t="shared" si="14"/>
        <v>22</v>
      </c>
      <c r="AA29" s="6">
        <f t="shared" si="14"/>
        <v>23</v>
      </c>
      <c r="AB29" s="6">
        <f t="shared" si="14"/>
        <v>24</v>
      </c>
      <c r="AC29" s="6">
        <f t="shared" si="14"/>
        <v>25</v>
      </c>
      <c r="AD29" s="6">
        <f t="shared" si="14"/>
        <v>26</v>
      </c>
      <c r="AE29" s="6">
        <f t="shared" si="14"/>
        <v>27</v>
      </c>
      <c r="AF29" s="6">
        <f t="shared" si="14"/>
        <v>28</v>
      </c>
      <c r="AG29" s="6">
        <f t="shared" si="14"/>
        <v>29</v>
      </c>
      <c r="AH29" s="6">
        <f t="shared" si="14"/>
        <v>30</v>
      </c>
      <c r="AI29" s="7">
        <f t="shared" si="14"/>
        <v>0</v>
      </c>
    </row>
    <row r="30" spans="1:35" x14ac:dyDescent="0.15">
      <c r="A30" s="6">
        <f t="shared" si="10"/>
        <v>2025</v>
      </c>
      <c r="B30" s="6">
        <f t="shared" si="3"/>
        <v>7</v>
      </c>
      <c r="C30" s="6">
        <v>5</v>
      </c>
      <c r="D30" s="7">
        <f t="shared" si="11"/>
        <v>31</v>
      </c>
      <c r="E30" s="6">
        <f t="shared" si="12"/>
        <v>1</v>
      </c>
      <c r="F30" s="6">
        <f t="shared" si="12"/>
        <v>2</v>
      </c>
      <c r="G30" s="6">
        <f t="shared" si="12"/>
        <v>3</v>
      </c>
      <c r="H30" s="6">
        <f t="shared" si="12"/>
        <v>4</v>
      </c>
      <c r="I30" s="6">
        <f t="shared" si="12"/>
        <v>5</v>
      </c>
      <c r="J30" s="6">
        <f t="shared" si="12"/>
        <v>6</v>
      </c>
      <c r="K30" s="6">
        <f t="shared" si="12"/>
        <v>7</v>
      </c>
      <c r="L30" s="6">
        <f t="shared" si="12"/>
        <v>8</v>
      </c>
      <c r="M30" s="6">
        <f t="shared" si="12"/>
        <v>9</v>
      </c>
      <c r="N30" s="6">
        <f t="shared" si="12"/>
        <v>10</v>
      </c>
      <c r="O30" s="6">
        <f t="shared" si="13"/>
        <v>11</v>
      </c>
      <c r="P30" s="6">
        <f t="shared" si="13"/>
        <v>12</v>
      </c>
      <c r="Q30" s="6">
        <f t="shared" si="13"/>
        <v>13</v>
      </c>
      <c r="R30" s="6">
        <f t="shared" si="13"/>
        <v>14</v>
      </c>
      <c r="S30" s="6">
        <f t="shared" si="13"/>
        <v>15</v>
      </c>
      <c r="T30" s="6">
        <f t="shared" si="13"/>
        <v>16</v>
      </c>
      <c r="U30" s="6">
        <f t="shared" si="13"/>
        <v>17</v>
      </c>
      <c r="V30" s="6">
        <f t="shared" si="13"/>
        <v>18</v>
      </c>
      <c r="W30" s="6">
        <f t="shared" si="13"/>
        <v>19</v>
      </c>
      <c r="X30" s="6">
        <f t="shared" si="13"/>
        <v>20</v>
      </c>
      <c r="Y30" s="6">
        <f t="shared" si="14"/>
        <v>21</v>
      </c>
      <c r="Z30" s="6">
        <f t="shared" si="14"/>
        <v>22</v>
      </c>
      <c r="AA30" s="6">
        <f t="shared" si="14"/>
        <v>23</v>
      </c>
      <c r="AB30" s="6">
        <f t="shared" si="14"/>
        <v>24</v>
      </c>
      <c r="AC30" s="6">
        <f t="shared" si="14"/>
        <v>25</v>
      </c>
      <c r="AD30" s="6">
        <f t="shared" si="14"/>
        <v>26</v>
      </c>
      <c r="AE30" s="6">
        <f t="shared" si="14"/>
        <v>27</v>
      </c>
      <c r="AF30" s="6">
        <f t="shared" si="14"/>
        <v>28</v>
      </c>
      <c r="AG30" s="6">
        <f t="shared" si="14"/>
        <v>29</v>
      </c>
      <c r="AH30" s="6">
        <f t="shared" si="14"/>
        <v>30</v>
      </c>
      <c r="AI30" s="7">
        <f t="shared" si="14"/>
        <v>31</v>
      </c>
    </row>
    <row r="31" spans="1:35" x14ac:dyDescent="0.15">
      <c r="A31" s="6">
        <f t="shared" si="10"/>
        <v>2025</v>
      </c>
      <c r="B31" s="6">
        <f t="shared" si="3"/>
        <v>7</v>
      </c>
      <c r="C31" s="6">
        <v>6</v>
      </c>
      <c r="D31" s="7">
        <f t="shared" si="11"/>
        <v>30</v>
      </c>
      <c r="E31" s="6">
        <f t="shared" si="12"/>
        <v>1</v>
      </c>
      <c r="F31" s="6">
        <f t="shared" si="12"/>
        <v>2</v>
      </c>
      <c r="G31" s="6">
        <f t="shared" si="12"/>
        <v>3</v>
      </c>
      <c r="H31" s="6">
        <f t="shared" si="12"/>
        <v>4</v>
      </c>
      <c r="I31" s="6">
        <f t="shared" si="12"/>
        <v>5</v>
      </c>
      <c r="J31" s="6">
        <f t="shared" si="12"/>
        <v>6</v>
      </c>
      <c r="K31" s="6">
        <f t="shared" si="12"/>
        <v>7</v>
      </c>
      <c r="L31" s="6">
        <f t="shared" si="12"/>
        <v>8</v>
      </c>
      <c r="M31" s="6">
        <f t="shared" si="12"/>
        <v>9</v>
      </c>
      <c r="N31" s="6">
        <f t="shared" si="12"/>
        <v>10</v>
      </c>
      <c r="O31" s="6">
        <f t="shared" si="13"/>
        <v>11</v>
      </c>
      <c r="P31" s="6">
        <f t="shared" si="13"/>
        <v>12</v>
      </c>
      <c r="Q31" s="6">
        <f t="shared" si="13"/>
        <v>13</v>
      </c>
      <c r="R31" s="6">
        <f t="shared" si="13"/>
        <v>14</v>
      </c>
      <c r="S31" s="6">
        <f t="shared" si="13"/>
        <v>15</v>
      </c>
      <c r="T31" s="6">
        <f t="shared" si="13"/>
        <v>16</v>
      </c>
      <c r="U31" s="6">
        <f t="shared" si="13"/>
        <v>17</v>
      </c>
      <c r="V31" s="6">
        <f t="shared" si="13"/>
        <v>18</v>
      </c>
      <c r="W31" s="6">
        <f t="shared" si="13"/>
        <v>19</v>
      </c>
      <c r="X31" s="6">
        <f t="shared" si="13"/>
        <v>20</v>
      </c>
      <c r="Y31" s="6">
        <f t="shared" si="14"/>
        <v>21</v>
      </c>
      <c r="Z31" s="6">
        <f t="shared" si="14"/>
        <v>22</v>
      </c>
      <c r="AA31" s="6">
        <f t="shared" si="14"/>
        <v>23</v>
      </c>
      <c r="AB31" s="6">
        <f t="shared" si="14"/>
        <v>24</v>
      </c>
      <c r="AC31" s="6">
        <f t="shared" si="14"/>
        <v>25</v>
      </c>
      <c r="AD31" s="6">
        <f t="shared" si="14"/>
        <v>26</v>
      </c>
      <c r="AE31" s="6">
        <f t="shared" si="14"/>
        <v>27</v>
      </c>
      <c r="AF31" s="6">
        <f t="shared" si="14"/>
        <v>28</v>
      </c>
      <c r="AG31" s="6">
        <f t="shared" si="14"/>
        <v>29</v>
      </c>
      <c r="AH31" s="6">
        <f t="shared" si="14"/>
        <v>30</v>
      </c>
      <c r="AI31" s="7">
        <f t="shared" si="14"/>
        <v>0</v>
      </c>
    </row>
    <row r="32" spans="1:35" x14ac:dyDescent="0.15">
      <c r="A32" s="6">
        <f t="shared" si="10"/>
        <v>2025</v>
      </c>
      <c r="B32" s="6">
        <f t="shared" si="3"/>
        <v>7</v>
      </c>
      <c r="C32" s="6">
        <v>7</v>
      </c>
      <c r="D32" s="7">
        <f t="shared" si="11"/>
        <v>31</v>
      </c>
      <c r="E32" s="6">
        <f t="shared" si="12"/>
        <v>1</v>
      </c>
      <c r="F32" s="6">
        <f t="shared" si="12"/>
        <v>2</v>
      </c>
      <c r="G32" s="6">
        <f t="shared" si="12"/>
        <v>3</v>
      </c>
      <c r="H32" s="6">
        <f t="shared" si="12"/>
        <v>4</v>
      </c>
      <c r="I32" s="6">
        <f t="shared" si="12"/>
        <v>5</v>
      </c>
      <c r="J32" s="6">
        <f t="shared" si="12"/>
        <v>6</v>
      </c>
      <c r="K32" s="6">
        <f t="shared" si="12"/>
        <v>7</v>
      </c>
      <c r="L32" s="6">
        <f t="shared" si="12"/>
        <v>8</v>
      </c>
      <c r="M32" s="6">
        <f t="shared" si="12"/>
        <v>9</v>
      </c>
      <c r="N32" s="6">
        <f t="shared" si="12"/>
        <v>10</v>
      </c>
      <c r="O32" s="6">
        <f t="shared" si="13"/>
        <v>11</v>
      </c>
      <c r="P32" s="6">
        <f t="shared" si="13"/>
        <v>12</v>
      </c>
      <c r="Q32" s="6">
        <f t="shared" si="13"/>
        <v>13</v>
      </c>
      <c r="R32" s="6">
        <f t="shared" si="13"/>
        <v>14</v>
      </c>
      <c r="S32" s="6">
        <f t="shared" si="13"/>
        <v>15</v>
      </c>
      <c r="T32" s="6">
        <f t="shared" si="13"/>
        <v>16</v>
      </c>
      <c r="U32" s="6">
        <f t="shared" si="13"/>
        <v>17</v>
      </c>
      <c r="V32" s="6">
        <f t="shared" si="13"/>
        <v>18</v>
      </c>
      <c r="W32" s="6">
        <f t="shared" si="13"/>
        <v>19</v>
      </c>
      <c r="X32" s="6">
        <f t="shared" si="13"/>
        <v>20</v>
      </c>
      <c r="Y32" s="6">
        <f t="shared" si="14"/>
        <v>21</v>
      </c>
      <c r="Z32" s="6">
        <f t="shared" si="14"/>
        <v>22</v>
      </c>
      <c r="AA32" s="6">
        <f t="shared" si="14"/>
        <v>23</v>
      </c>
      <c r="AB32" s="6">
        <f t="shared" si="14"/>
        <v>24</v>
      </c>
      <c r="AC32" s="6">
        <f t="shared" si="14"/>
        <v>25</v>
      </c>
      <c r="AD32" s="6">
        <f t="shared" si="14"/>
        <v>26</v>
      </c>
      <c r="AE32" s="6">
        <f t="shared" si="14"/>
        <v>27</v>
      </c>
      <c r="AF32" s="6">
        <f t="shared" si="14"/>
        <v>28</v>
      </c>
      <c r="AG32" s="6">
        <f t="shared" si="14"/>
        <v>29</v>
      </c>
      <c r="AH32" s="6">
        <f t="shared" si="14"/>
        <v>30</v>
      </c>
      <c r="AI32" s="7">
        <f t="shared" si="14"/>
        <v>31</v>
      </c>
    </row>
    <row r="33" spans="1:35" x14ac:dyDescent="0.15">
      <c r="A33" s="6">
        <f t="shared" si="10"/>
        <v>2025</v>
      </c>
      <c r="B33" s="6">
        <f t="shared" si="3"/>
        <v>7</v>
      </c>
      <c r="C33" s="6">
        <v>8</v>
      </c>
      <c r="D33" s="7">
        <f t="shared" si="11"/>
        <v>31</v>
      </c>
      <c r="E33" s="6">
        <f t="shared" si="12"/>
        <v>1</v>
      </c>
      <c r="F33" s="6">
        <f t="shared" si="12"/>
        <v>2</v>
      </c>
      <c r="G33" s="6">
        <f t="shared" si="12"/>
        <v>3</v>
      </c>
      <c r="H33" s="6">
        <f t="shared" si="12"/>
        <v>4</v>
      </c>
      <c r="I33" s="6">
        <f t="shared" si="12"/>
        <v>5</v>
      </c>
      <c r="J33" s="6">
        <f t="shared" si="12"/>
        <v>6</v>
      </c>
      <c r="K33" s="6">
        <f t="shared" si="12"/>
        <v>7</v>
      </c>
      <c r="L33" s="6">
        <f t="shared" si="12"/>
        <v>8</v>
      </c>
      <c r="M33" s="6">
        <f t="shared" si="12"/>
        <v>9</v>
      </c>
      <c r="N33" s="6">
        <f t="shared" si="12"/>
        <v>10</v>
      </c>
      <c r="O33" s="6">
        <f t="shared" si="13"/>
        <v>11</v>
      </c>
      <c r="P33" s="6">
        <f t="shared" si="13"/>
        <v>12</v>
      </c>
      <c r="Q33" s="6">
        <f t="shared" si="13"/>
        <v>13</v>
      </c>
      <c r="R33" s="6">
        <f t="shared" si="13"/>
        <v>14</v>
      </c>
      <c r="S33" s="6">
        <f t="shared" si="13"/>
        <v>15</v>
      </c>
      <c r="T33" s="6">
        <f t="shared" si="13"/>
        <v>16</v>
      </c>
      <c r="U33" s="6">
        <f t="shared" si="13"/>
        <v>17</v>
      </c>
      <c r="V33" s="6">
        <f t="shared" si="13"/>
        <v>18</v>
      </c>
      <c r="W33" s="6">
        <f t="shared" si="13"/>
        <v>19</v>
      </c>
      <c r="X33" s="6">
        <f t="shared" si="13"/>
        <v>20</v>
      </c>
      <c r="Y33" s="6">
        <f t="shared" si="14"/>
        <v>21</v>
      </c>
      <c r="Z33" s="6">
        <f t="shared" si="14"/>
        <v>22</v>
      </c>
      <c r="AA33" s="6">
        <f t="shared" si="14"/>
        <v>23</v>
      </c>
      <c r="AB33" s="6">
        <f t="shared" si="14"/>
        <v>24</v>
      </c>
      <c r="AC33" s="6">
        <f t="shared" si="14"/>
        <v>25</v>
      </c>
      <c r="AD33" s="6">
        <f t="shared" si="14"/>
        <v>26</v>
      </c>
      <c r="AE33" s="6">
        <f t="shared" si="14"/>
        <v>27</v>
      </c>
      <c r="AF33" s="6">
        <f t="shared" si="14"/>
        <v>28</v>
      </c>
      <c r="AG33" s="6">
        <f t="shared" si="14"/>
        <v>29</v>
      </c>
      <c r="AH33" s="6">
        <f t="shared" si="14"/>
        <v>30</v>
      </c>
      <c r="AI33" s="7">
        <f t="shared" si="14"/>
        <v>31</v>
      </c>
    </row>
    <row r="34" spans="1:35" x14ac:dyDescent="0.15">
      <c r="A34" s="6">
        <f t="shared" si="10"/>
        <v>2025</v>
      </c>
      <c r="B34" s="6">
        <f t="shared" si="3"/>
        <v>7</v>
      </c>
      <c r="C34" s="6">
        <v>9</v>
      </c>
      <c r="D34" s="7">
        <f t="shared" si="11"/>
        <v>30</v>
      </c>
      <c r="E34" s="6">
        <f t="shared" si="12"/>
        <v>1</v>
      </c>
      <c r="F34" s="6">
        <f t="shared" si="12"/>
        <v>2</v>
      </c>
      <c r="G34" s="6">
        <f t="shared" si="12"/>
        <v>3</v>
      </c>
      <c r="H34" s="6">
        <f t="shared" si="12"/>
        <v>4</v>
      </c>
      <c r="I34" s="6">
        <f t="shared" si="12"/>
        <v>5</v>
      </c>
      <c r="J34" s="6">
        <f t="shared" si="12"/>
        <v>6</v>
      </c>
      <c r="K34" s="6">
        <f t="shared" si="12"/>
        <v>7</v>
      </c>
      <c r="L34" s="6">
        <f t="shared" si="12"/>
        <v>8</v>
      </c>
      <c r="M34" s="6">
        <f t="shared" si="12"/>
        <v>9</v>
      </c>
      <c r="N34" s="6">
        <f t="shared" si="12"/>
        <v>10</v>
      </c>
      <c r="O34" s="6">
        <f t="shared" si="13"/>
        <v>11</v>
      </c>
      <c r="P34" s="6">
        <f t="shared" si="13"/>
        <v>12</v>
      </c>
      <c r="Q34" s="6">
        <f t="shared" si="13"/>
        <v>13</v>
      </c>
      <c r="R34" s="6">
        <f t="shared" si="13"/>
        <v>14</v>
      </c>
      <c r="S34" s="6">
        <f t="shared" si="13"/>
        <v>15</v>
      </c>
      <c r="T34" s="6">
        <f t="shared" si="13"/>
        <v>16</v>
      </c>
      <c r="U34" s="6">
        <f t="shared" si="13"/>
        <v>17</v>
      </c>
      <c r="V34" s="6">
        <f t="shared" si="13"/>
        <v>18</v>
      </c>
      <c r="W34" s="6">
        <f t="shared" si="13"/>
        <v>19</v>
      </c>
      <c r="X34" s="6">
        <f t="shared" si="13"/>
        <v>20</v>
      </c>
      <c r="Y34" s="6">
        <f t="shared" si="14"/>
        <v>21</v>
      </c>
      <c r="Z34" s="6">
        <f t="shared" si="14"/>
        <v>22</v>
      </c>
      <c r="AA34" s="6">
        <f t="shared" si="14"/>
        <v>23</v>
      </c>
      <c r="AB34" s="6">
        <f t="shared" si="14"/>
        <v>24</v>
      </c>
      <c r="AC34" s="6">
        <f t="shared" si="14"/>
        <v>25</v>
      </c>
      <c r="AD34" s="6">
        <f t="shared" si="14"/>
        <v>26</v>
      </c>
      <c r="AE34" s="6">
        <f t="shared" si="14"/>
        <v>27</v>
      </c>
      <c r="AF34" s="6">
        <f t="shared" si="14"/>
        <v>28</v>
      </c>
      <c r="AG34" s="6">
        <f t="shared" si="14"/>
        <v>29</v>
      </c>
      <c r="AH34" s="6">
        <f t="shared" si="14"/>
        <v>30</v>
      </c>
      <c r="AI34" s="7">
        <f t="shared" si="14"/>
        <v>0</v>
      </c>
    </row>
    <row r="35" spans="1:35" x14ac:dyDescent="0.15">
      <c r="A35" s="6">
        <f t="shared" si="10"/>
        <v>2025</v>
      </c>
      <c r="B35" s="6">
        <f t="shared" si="3"/>
        <v>7</v>
      </c>
      <c r="C35" s="6">
        <v>10</v>
      </c>
      <c r="D35" s="7">
        <f t="shared" si="11"/>
        <v>31</v>
      </c>
      <c r="E35" s="6">
        <f t="shared" si="12"/>
        <v>1</v>
      </c>
      <c r="F35" s="6">
        <f t="shared" si="12"/>
        <v>2</v>
      </c>
      <c r="G35" s="6">
        <f t="shared" si="12"/>
        <v>3</v>
      </c>
      <c r="H35" s="6">
        <f t="shared" si="12"/>
        <v>4</v>
      </c>
      <c r="I35" s="6">
        <f t="shared" si="12"/>
        <v>5</v>
      </c>
      <c r="J35" s="6">
        <f t="shared" si="12"/>
        <v>6</v>
      </c>
      <c r="K35" s="6">
        <f t="shared" si="12"/>
        <v>7</v>
      </c>
      <c r="L35" s="6">
        <f t="shared" si="12"/>
        <v>8</v>
      </c>
      <c r="M35" s="6">
        <f t="shared" si="12"/>
        <v>9</v>
      </c>
      <c r="N35" s="6">
        <f t="shared" si="12"/>
        <v>10</v>
      </c>
      <c r="O35" s="6">
        <f t="shared" si="13"/>
        <v>11</v>
      </c>
      <c r="P35" s="6">
        <f t="shared" si="13"/>
        <v>12</v>
      </c>
      <c r="Q35" s="6">
        <f t="shared" si="13"/>
        <v>13</v>
      </c>
      <c r="R35" s="6">
        <f t="shared" si="13"/>
        <v>14</v>
      </c>
      <c r="S35" s="6">
        <f t="shared" si="13"/>
        <v>15</v>
      </c>
      <c r="T35" s="6">
        <f t="shared" si="13"/>
        <v>16</v>
      </c>
      <c r="U35" s="6">
        <f t="shared" si="13"/>
        <v>17</v>
      </c>
      <c r="V35" s="6">
        <f t="shared" si="13"/>
        <v>18</v>
      </c>
      <c r="W35" s="6">
        <f t="shared" si="13"/>
        <v>19</v>
      </c>
      <c r="X35" s="6">
        <f t="shared" si="13"/>
        <v>20</v>
      </c>
      <c r="Y35" s="6">
        <f t="shared" si="14"/>
        <v>21</v>
      </c>
      <c r="Z35" s="6">
        <f t="shared" si="14"/>
        <v>22</v>
      </c>
      <c r="AA35" s="6">
        <f t="shared" si="14"/>
        <v>23</v>
      </c>
      <c r="AB35" s="6">
        <f t="shared" si="14"/>
        <v>24</v>
      </c>
      <c r="AC35" s="6">
        <f t="shared" si="14"/>
        <v>25</v>
      </c>
      <c r="AD35" s="6">
        <f t="shared" si="14"/>
        <v>26</v>
      </c>
      <c r="AE35" s="6">
        <f t="shared" si="14"/>
        <v>27</v>
      </c>
      <c r="AF35" s="6">
        <f t="shared" si="14"/>
        <v>28</v>
      </c>
      <c r="AG35" s="6">
        <f t="shared" si="14"/>
        <v>29</v>
      </c>
      <c r="AH35" s="6">
        <f t="shared" si="14"/>
        <v>30</v>
      </c>
      <c r="AI35" s="7">
        <f t="shared" si="14"/>
        <v>31</v>
      </c>
    </row>
    <row r="36" spans="1:35" x14ac:dyDescent="0.15">
      <c r="A36" s="6">
        <f t="shared" si="10"/>
        <v>2025</v>
      </c>
      <c r="B36" s="6">
        <f t="shared" si="3"/>
        <v>7</v>
      </c>
      <c r="C36" s="6">
        <v>11</v>
      </c>
      <c r="D36" s="7">
        <f t="shared" si="11"/>
        <v>30</v>
      </c>
      <c r="E36" s="6">
        <f t="shared" si="12"/>
        <v>1</v>
      </c>
      <c r="F36" s="6">
        <f t="shared" si="12"/>
        <v>2</v>
      </c>
      <c r="G36" s="6">
        <f t="shared" si="12"/>
        <v>3</v>
      </c>
      <c r="H36" s="6">
        <f t="shared" si="12"/>
        <v>4</v>
      </c>
      <c r="I36" s="6">
        <f t="shared" si="12"/>
        <v>5</v>
      </c>
      <c r="J36" s="6">
        <f t="shared" si="12"/>
        <v>6</v>
      </c>
      <c r="K36" s="6">
        <f t="shared" si="12"/>
        <v>7</v>
      </c>
      <c r="L36" s="6">
        <f t="shared" si="12"/>
        <v>8</v>
      </c>
      <c r="M36" s="6">
        <f t="shared" si="12"/>
        <v>9</v>
      </c>
      <c r="N36" s="6">
        <f t="shared" si="12"/>
        <v>10</v>
      </c>
      <c r="O36" s="6">
        <f t="shared" si="13"/>
        <v>11</v>
      </c>
      <c r="P36" s="6">
        <f t="shared" si="13"/>
        <v>12</v>
      </c>
      <c r="Q36" s="6">
        <f t="shared" si="13"/>
        <v>13</v>
      </c>
      <c r="R36" s="6">
        <f t="shared" si="13"/>
        <v>14</v>
      </c>
      <c r="S36" s="6">
        <f t="shared" si="13"/>
        <v>15</v>
      </c>
      <c r="T36" s="6">
        <f t="shared" si="13"/>
        <v>16</v>
      </c>
      <c r="U36" s="6">
        <f t="shared" si="13"/>
        <v>17</v>
      </c>
      <c r="V36" s="6">
        <f t="shared" si="13"/>
        <v>18</v>
      </c>
      <c r="W36" s="6">
        <f t="shared" si="13"/>
        <v>19</v>
      </c>
      <c r="X36" s="6">
        <f t="shared" si="13"/>
        <v>20</v>
      </c>
      <c r="Y36" s="6">
        <f t="shared" si="14"/>
        <v>21</v>
      </c>
      <c r="Z36" s="6">
        <f t="shared" si="14"/>
        <v>22</v>
      </c>
      <c r="AA36" s="6">
        <f t="shared" si="14"/>
        <v>23</v>
      </c>
      <c r="AB36" s="6">
        <f t="shared" si="14"/>
        <v>24</v>
      </c>
      <c r="AC36" s="6">
        <f t="shared" si="14"/>
        <v>25</v>
      </c>
      <c r="AD36" s="6">
        <f t="shared" si="14"/>
        <v>26</v>
      </c>
      <c r="AE36" s="6">
        <f t="shared" si="14"/>
        <v>27</v>
      </c>
      <c r="AF36" s="6">
        <f t="shared" si="14"/>
        <v>28</v>
      </c>
      <c r="AG36" s="6">
        <f t="shared" si="14"/>
        <v>29</v>
      </c>
      <c r="AH36" s="6">
        <f t="shared" si="14"/>
        <v>30</v>
      </c>
      <c r="AI36" s="7">
        <f t="shared" si="14"/>
        <v>0</v>
      </c>
    </row>
    <row r="37" spans="1:35" ht="14.25" thickBot="1" x14ac:dyDescent="0.2">
      <c r="A37" s="10">
        <f t="shared" si="10"/>
        <v>2025</v>
      </c>
      <c r="B37" s="10">
        <f t="shared" si="3"/>
        <v>7</v>
      </c>
      <c r="C37" s="10">
        <v>12</v>
      </c>
      <c r="D37" s="11">
        <f t="shared" si="11"/>
        <v>31</v>
      </c>
      <c r="E37" s="10">
        <f t="shared" si="12"/>
        <v>1</v>
      </c>
      <c r="F37" s="10">
        <f t="shared" si="12"/>
        <v>2</v>
      </c>
      <c r="G37" s="10">
        <f t="shared" si="12"/>
        <v>3</v>
      </c>
      <c r="H37" s="10">
        <f t="shared" si="12"/>
        <v>4</v>
      </c>
      <c r="I37" s="10">
        <f t="shared" si="12"/>
        <v>5</v>
      </c>
      <c r="J37" s="10">
        <f t="shared" si="12"/>
        <v>6</v>
      </c>
      <c r="K37" s="10">
        <f t="shared" si="12"/>
        <v>7</v>
      </c>
      <c r="L37" s="10">
        <f t="shared" si="12"/>
        <v>8</v>
      </c>
      <c r="M37" s="10">
        <f t="shared" si="12"/>
        <v>9</v>
      </c>
      <c r="N37" s="10">
        <f t="shared" si="12"/>
        <v>10</v>
      </c>
      <c r="O37" s="10">
        <f t="shared" si="13"/>
        <v>11</v>
      </c>
      <c r="P37" s="10">
        <f t="shared" si="13"/>
        <v>12</v>
      </c>
      <c r="Q37" s="10">
        <f t="shared" si="13"/>
        <v>13</v>
      </c>
      <c r="R37" s="10">
        <f t="shared" si="13"/>
        <v>14</v>
      </c>
      <c r="S37" s="10">
        <f t="shared" si="13"/>
        <v>15</v>
      </c>
      <c r="T37" s="10">
        <f t="shared" si="13"/>
        <v>16</v>
      </c>
      <c r="U37" s="10">
        <f t="shared" si="13"/>
        <v>17</v>
      </c>
      <c r="V37" s="10">
        <f t="shared" si="13"/>
        <v>18</v>
      </c>
      <c r="W37" s="10">
        <f t="shared" si="13"/>
        <v>19</v>
      </c>
      <c r="X37" s="10">
        <f t="shared" si="13"/>
        <v>20</v>
      </c>
      <c r="Y37" s="10">
        <f t="shared" si="14"/>
        <v>21</v>
      </c>
      <c r="Z37" s="10">
        <f t="shared" si="14"/>
        <v>22</v>
      </c>
      <c r="AA37" s="10">
        <f t="shared" si="14"/>
        <v>23</v>
      </c>
      <c r="AB37" s="10">
        <f t="shared" si="14"/>
        <v>24</v>
      </c>
      <c r="AC37" s="10">
        <f t="shared" si="14"/>
        <v>25</v>
      </c>
      <c r="AD37" s="10">
        <f t="shared" si="14"/>
        <v>26</v>
      </c>
      <c r="AE37" s="10">
        <f t="shared" si="14"/>
        <v>27</v>
      </c>
      <c r="AF37" s="10">
        <f t="shared" si="14"/>
        <v>28</v>
      </c>
      <c r="AG37" s="10">
        <f t="shared" si="14"/>
        <v>29</v>
      </c>
      <c r="AH37" s="10">
        <f t="shared" si="14"/>
        <v>30</v>
      </c>
      <c r="AI37" s="11">
        <f t="shared" si="14"/>
        <v>31</v>
      </c>
    </row>
    <row r="38" spans="1:35" ht="14.25" thickTop="1" x14ac:dyDescent="0.15">
      <c r="A38" s="8">
        <f t="shared" si="10"/>
        <v>2026</v>
      </c>
      <c r="B38" s="6">
        <f t="shared" si="3"/>
        <v>8</v>
      </c>
      <c r="C38" s="6">
        <v>1</v>
      </c>
      <c r="D38" s="7">
        <f t="shared" ref="D38:D61" si="15">DAY(DATE(A38,C38+1, 0))</f>
        <v>31</v>
      </c>
      <c r="E38" s="6">
        <f t="shared" si="12"/>
        <v>1</v>
      </c>
      <c r="F38" s="6">
        <f t="shared" si="12"/>
        <v>2</v>
      </c>
      <c r="G38" s="6">
        <f t="shared" si="12"/>
        <v>3</v>
      </c>
      <c r="H38" s="6">
        <f t="shared" si="12"/>
        <v>4</v>
      </c>
      <c r="I38" s="6">
        <f t="shared" si="12"/>
        <v>5</v>
      </c>
      <c r="J38" s="6">
        <f t="shared" si="12"/>
        <v>6</v>
      </c>
      <c r="K38" s="6">
        <f t="shared" si="12"/>
        <v>7</v>
      </c>
      <c r="L38" s="6">
        <f t="shared" si="12"/>
        <v>8</v>
      </c>
      <c r="M38" s="6">
        <f t="shared" si="12"/>
        <v>9</v>
      </c>
      <c r="N38" s="6">
        <f t="shared" si="12"/>
        <v>10</v>
      </c>
      <c r="O38" s="6">
        <f t="shared" si="13"/>
        <v>11</v>
      </c>
      <c r="P38" s="6">
        <f t="shared" si="13"/>
        <v>12</v>
      </c>
      <c r="Q38" s="6">
        <f t="shared" si="13"/>
        <v>13</v>
      </c>
      <c r="R38" s="6">
        <f t="shared" si="13"/>
        <v>14</v>
      </c>
      <c r="S38" s="6">
        <f t="shared" si="13"/>
        <v>15</v>
      </c>
      <c r="T38" s="6">
        <f t="shared" si="13"/>
        <v>16</v>
      </c>
      <c r="U38" s="6">
        <f t="shared" si="13"/>
        <v>17</v>
      </c>
      <c r="V38" s="6">
        <f t="shared" si="13"/>
        <v>18</v>
      </c>
      <c r="W38" s="6">
        <f t="shared" si="13"/>
        <v>19</v>
      </c>
      <c r="X38" s="6">
        <f t="shared" si="13"/>
        <v>20</v>
      </c>
      <c r="Y38" s="6">
        <f t="shared" si="14"/>
        <v>21</v>
      </c>
      <c r="Z38" s="6">
        <f t="shared" si="14"/>
        <v>22</v>
      </c>
      <c r="AA38" s="6">
        <f t="shared" si="14"/>
        <v>23</v>
      </c>
      <c r="AB38" s="6">
        <f t="shared" si="14"/>
        <v>24</v>
      </c>
      <c r="AC38" s="6">
        <f t="shared" si="14"/>
        <v>25</v>
      </c>
      <c r="AD38" s="6">
        <f t="shared" si="14"/>
        <v>26</v>
      </c>
      <c r="AE38" s="6">
        <f t="shared" si="14"/>
        <v>27</v>
      </c>
      <c r="AF38" s="6">
        <f t="shared" si="14"/>
        <v>28</v>
      </c>
      <c r="AG38" s="6">
        <f t="shared" si="14"/>
        <v>29</v>
      </c>
      <c r="AH38" s="6">
        <f t="shared" si="14"/>
        <v>30</v>
      </c>
      <c r="AI38" s="7">
        <f t="shared" si="14"/>
        <v>31</v>
      </c>
    </row>
    <row r="39" spans="1:35" x14ac:dyDescent="0.15">
      <c r="A39" s="6">
        <f t="shared" si="10"/>
        <v>2026</v>
      </c>
      <c r="B39" s="6">
        <f t="shared" si="3"/>
        <v>8</v>
      </c>
      <c r="C39" s="6">
        <v>2</v>
      </c>
      <c r="D39" s="7">
        <f t="shared" si="15"/>
        <v>28</v>
      </c>
      <c r="E39" s="6">
        <f t="shared" ref="E39:T54" si="16">IF(E$1&lt;=$D39, E$1, 0)</f>
        <v>1</v>
      </c>
      <c r="F39" s="6">
        <f t="shared" si="16"/>
        <v>2</v>
      </c>
      <c r="G39" s="6">
        <f t="shared" si="16"/>
        <v>3</v>
      </c>
      <c r="H39" s="6">
        <f t="shared" si="16"/>
        <v>4</v>
      </c>
      <c r="I39" s="6">
        <f t="shared" si="16"/>
        <v>5</v>
      </c>
      <c r="J39" s="6">
        <f t="shared" si="16"/>
        <v>6</v>
      </c>
      <c r="K39" s="6">
        <f t="shared" si="16"/>
        <v>7</v>
      </c>
      <c r="L39" s="6">
        <f t="shared" si="16"/>
        <v>8</v>
      </c>
      <c r="M39" s="6">
        <f t="shared" si="16"/>
        <v>9</v>
      </c>
      <c r="N39" s="6">
        <f t="shared" si="16"/>
        <v>10</v>
      </c>
      <c r="O39" s="6">
        <f t="shared" si="16"/>
        <v>11</v>
      </c>
      <c r="P39" s="6">
        <f t="shared" si="16"/>
        <v>12</v>
      </c>
      <c r="Q39" s="6">
        <f t="shared" si="16"/>
        <v>13</v>
      </c>
      <c r="R39" s="6">
        <f t="shared" si="16"/>
        <v>14</v>
      </c>
      <c r="S39" s="6">
        <f t="shared" si="16"/>
        <v>15</v>
      </c>
      <c r="T39" s="6">
        <f t="shared" si="16"/>
        <v>16</v>
      </c>
      <c r="U39" s="6">
        <f t="shared" ref="U39:AI54" si="17">IF(U$1&lt;=$D39, U$1, 0)</f>
        <v>17</v>
      </c>
      <c r="V39" s="6">
        <f t="shared" si="17"/>
        <v>18</v>
      </c>
      <c r="W39" s="6">
        <f t="shared" si="17"/>
        <v>19</v>
      </c>
      <c r="X39" s="6">
        <f t="shared" si="17"/>
        <v>20</v>
      </c>
      <c r="Y39" s="6">
        <f t="shared" si="17"/>
        <v>21</v>
      </c>
      <c r="Z39" s="6">
        <f t="shared" si="17"/>
        <v>22</v>
      </c>
      <c r="AA39" s="6">
        <f t="shared" si="17"/>
        <v>23</v>
      </c>
      <c r="AB39" s="6">
        <f t="shared" si="17"/>
        <v>24</v>
      </c>
      <c r="AC39" s="6">
        <f t="shared" si="17"/>
        <v>25</v>
      </c>
      <c r="AD39" s="6">
        <f t="shared" si="17"/>
        <v>26</v>
      </c>
      <c r="AE39" s="6">
        <f t="shared" si="17"/>
        <v>27</v>
      </c>
      <c r="AF39" s="6">
        <f t="shared" si="17"/>
        <v>28</v>
      </c>
      <c r="AG39" s="6">
        <f t="shared" si="17"/>
        <v>0</v>
      </c>
      <c r="AH39" s="6">
        <f t="shared" si="17"/>
        <v>0</v>
      </c>
      <c r="AI39" s="7">
        <f t="shared" si="17"/>
        <v>0</v>
      </c>
    </row>
    <row r="40" spans="1:35" x14ac:dyDescent="0.15">
      <c r="A40" s="6">
        <f t="shared" si="10"/>
        <v>2026</v>
      </c>
      <c r="B40" s="6">
        <f t="shared" si="3"/>
        <v>8</v>
      </c>
      <c r="C40" s="6">
        <v>3</v>
      </c>
      <c r="D40" s="7">
        <f t="shared" si="15"/>
        <v>31</v>
      </c>
      <c r="E40" s="6">
        <f t="shared" si="16"/>
        <v>1</v>
      </c>
      <c r="F40" s="6">
        <f t="shared" si="16"/>
        <v>2</v>
      </c>
      <c r="G40" s="6">
        <f t="shared" si="16"/>
        <v>3</v>
      </c>
      <c r="H40" s="6">
        <f t="shared" si="16"/>
        <v>4</v>
      </c>
      <c r="I40" s="6">
        <f t="shared" si="16"/>
        <v>5</v>
      </c>
      <c r="J40" s="6">
        <f t="shared" si="16"/>
        <v>6</v>
      </c>
      <c r="K40" s="6">
        <f t="shared" si="16"/>
        <v>7</v>
      </c>
      <c r="L40" s="6">
        <f t="shared" si="16"/>
        <v>8</v>
      </c>
      <c r="M40" s="6">
        <f t="shared" si="16"/>
        <v>9</v>
      </c>
      <c r="N40" s="6">
        <f t="shared" si="16"/>
        <v>10</v>
      </c>
      <c r="O40" s="6">
        <f t="shared" si="16"/>
        <v>11</v>
      </c>
      <c r="P40" s="6">
        <f t="shared" si="16"/>
        <v>12</v>
      </c>
      <c r="Q40" s="6">
        <f t="shared" si="16"/>
        <v>13</v>
      </c>
      <c r="R40" s="6">
        <f t="shared" si="16"/>
        <v>14</v>
      </c>
      <c r="S40" s="6">
        <f t="shared" si="16"/>
        <v>15</v>
      </c>
      <c r="T40" s="6">
        <f t="shared" si="16"/>
        <v>16</v>
      </c>
      <c r="U40" s="6">
        <f t="shared" si="17"/>
        <v>17</v>
      </c>
      <c r="V40" s="6">
        <f t="shared" si="17"/>
        <v>18</v>
      </c>
      <c r="W40" s="6">
        <f t="shared" si="17"/>
        <v>19</v>
      </c>
      <c r="X40" s="6">
        <f t="shared" si="17"/>
        <v>20</v>
      </c>
      <c r="Y40" s="6">
        <f t="shared" si="17"/>
        <v>21</v>
      </c>
      <c r="Z40" s="6">
        <f t="shared" si="17"/>
        <v>22</v>
      </c>
      <c r="AA40" s="6">
        <f t="shared" si="17"/>
        <v>23</v>
      </c>
      <c r="AB40" s="6">
        <f t="shared" si="17"/>
        <v>24</v>
      </c>
      <c r="AC40" s="6">
        <f t="shared" si="17"/>
        <v>25</v>
      </c>
      <c r="AD40" s="6">
        <f t="shared" si="17"/>
        <v>26</v>
      </c>
      <c r="AE40" s="6">
        <f t="shared" si="17"/>
        <v>27</v>
      </c>
      <c r="AF40" s="6">
        <f t="shared" si="17"/>
        <v>28</v>
      </c>
      <c r="AG40" s="6">
        <f t="shared" si="17"/>
        <v>29</v>
      </c>
      <c r="AH40" s="6">
        <f t="shared" si="17"/>
        <v>30</v>
      </c>
      <c r="AI40" s="7">
        <f t="shared" si="17"/>
        <v>31</v>
      </c>
    </row>
    <row r="41" spans="1:35" x14ac:dyDescent="0.15">
      <c r="A41" s="6">
        <f t="shared" si="10"/>
        <v>2026</v>
      </c>
      <c r="B41" s="6">
        <f t="shared" si="3"/>
        <v>8</v>
      </c>
      <c r="C41" s="6">
        <v>4</v>
      </c>
      <c r="D41" s="7">
        <f t="shared" si="15"/>
        <v>30</v>
      </c>
      <c r="E41" s="6">
        <f t="shared" si="16"/>
        <v>1</v>
      </c>
      <c r="F41" s="6">
        <f t="shared" si="16"/>
        <v>2</v>
      </c>
      <c r="G41" s="6">
        <f t="shared" si="16"/>
        <v>3</v>
      </c>
      <c r="H41" s="6">
        <f t="shared" si="16"/>
        <v>4</v>
      </c>
      <c r="I41" s="6">
        <f t="shared" si="16"/>
        <v>5</v>
      </c>
      <c r="J41" s="6">
        <f t="shared" si="16"/>
        <v>6</v>
      </c>
      <c r="K41" s="6">
        <f t="shared" si="16"/>
        <v>7</v>
      </c>
      <c r="L41" s="6">
        <f t="shared" si="16"/>
        <v>8</v>
      </c>
      <c r="M41" s="6">
        <f t="shared" si="16"/>
        <v>9</v>
      </c>
      <c r="N41" s="6">
        <f t="shared" si="16"/>
        <v>10</v>
      </c>
      <c r="O41" s="6">
        <f t="shared" si="16"/>
        <v>11</v>
      </c>
      <c r="P41" s="6">
        <f t="shared" si="16"/>
        <v>12</v>
      </c>
      <c r="Q41" s="6">
        <f t="shared" si="16"/>
        <v>13</v>
      </c>
      <c r="R41" s="6">
        <f t="shared" si="16"/>
        <v>14</v>
      </c>
      <c r="S41" s="6">
        <f t="shared" si="16"/>
        <v>15</v>
      </c>
      <c r="T41" s="6">
        <f t="shared" si="16"/>
        <v>16</v>
      </c>
      <c r="U41" s="6">
        <f t="shared" si="17"/>
        <v>17</v>
      </c>
      <c r="V41" s="6">
        <f t="shared" si="17"/>
        <v>18</v>
      </c>
      <c r="W41" s="6">
        <f t="shared" si="17"/>
        <v>19</v>
      </c>
      <c r="X41" s="6">
        <f t="shared" si="17"/>
        <v>20</v>
      </c>
      <c r="Y41" s="6">
        <f t="shared" si="17"/>
        <v>21</v>
      </c>
      <c r="Z41" s="6">
        <f t="shared" si="17"/>
        <v>22</v>
      </c>
      <c r="AA41" s="6">
        <f t="shared" si="17"/>
        <v>23</v>
      </c>
      <c r="AB41" s="6">
        <f t="shared" si="17"/>
        <v>24</v>
      </c>
      <c r="AC41" s="6">
        <f t="shared" si="17"/>
        <v>25</v>
      </c>
      <c r="AD41" s="6">
        <f t="shared" si="17"/>
        <v>26</v>
      </c>
      <c r="AE41" s="6">
        <f t="shared" si="17"/>
        <v>27</v>
      </c>
      <c r="AF41" s="6">
        <f t="shared" si="17"/>
        <v>28</v>
      </c>
      <c r="AG41" s="6">
        <f t="shared" si="17"/>
        <v>29</v>
      </c>
      <c r="AH41" s="6">
        <f t="shared" si="17"/>
        <v>30</v>
      </c>
      <c r="AI41" s="7">
        <f t="shared" si="17"/>
        <v>0</v>
      </c>
    </row>
    <row r="42" spans="1:35" x14ac:dyDescent="0.15">
      <c r="A42" s="6">
        <f t="shared" si="10"/>
        <v>2026</v>
      </c>
      <c r="B42" s="6">
        <f t="shared" si="3"/>
        <v>8</v>
      </c>
      <c r="C42" s="6">
        <v>5</v>
      </c>
      <c r="D42" s="7">
        <f t="shared" si="15"/>
        <v>31</v>
      </c>
      <c r="E42" s="6">
        <f t="shared" si="16"/>
        <v>1</v>
      </c>
      <c r="F42" s="6">
        <f t="shared" si="16"/>
        <v>2</v>
      </c>
      <c r="G42" s="6">
        <f t="shared" si="16"/>
        <v>3</v>
      </c>
      <c r="H42" s="6">
        <f t="shared" si="16"/>
        <v>4</v>
      </c>
      <c r="I42" s="6">
        <f t="shared" si="16"/>
        <v>5</v>
      </c>
      <c r="J42" s="6">
        <f t="shared" si="16"/>
        <v>6</v>
      </c>
      <c r="K42" s="6">
        <f t="shared" si="16"/>
        <v>7</v>
      </c>
      <c r="L42" s="6">
        <f t="shared" si="16"/>
        <v>8</v>
      </c>
      <c r="M42" s="6">
        <f t="shared" si="16"/>
        <v>9</v>
      </c>
      <c r="N42" s="6">
        <f t="shared" si="16"/>
        <v>10</v>
      </c>
      <c r="O42" s="6">
        <f t="shared" si="16"/>
        <v>11</v>
      </c>
      <c r="P42" s="6">
        <f t="shared" si="16"/>
        <v>12</v>
      </c>
      <c r="Q42" s="6">
        <f t="shared" si="16"/>
        <v>13</v>
      </c>
      <c r="R42" s="6">
        <f t="shared" si="16"/>
        <v>14</v>
      </c>
      <c r="S42" s="6">
        <f t="shared" si="16"/>
        <v>15</v>
      </c>
      <c r="T42" s="6">
        <f t="shared" si="16"/>
        <v>16</v>
      </c>
      <c r="U42" s="6">
        <f t="shared" si="17"/>
        <v>17</v>
      </c>
      <c r="V42" s="6">
        <f t="shared" si="17"/>
        <v>18</v>
      </c>
      <c r="W42" s="6">
        <f t="shared" si="17"/>
        <v>19</v>
      </c>
      <c r="X42" s="6">
        <f t="shared" si="17"/>
        <v>20</v>
      </c>
      <c r="Y42" s="6">
        <f t="shared" si="17"/>
        <v>21</v>
      </c>
      <c r="Z42" s="6">
        <f t="shared" si="17"/>
        <v>22</v>
      </c>
      <c r="AA42" s="6">
        <f t="shared" si="17"/>
        <v>23</v>
      </c>
      <c r="AB42" s="6">
        <f t="shared" si="17"/>
        <v>24</v>
      </c>
      <c r="AC42" s="6">
        <f t="shared" si="17"/>
        <v>25</v>
      </c>
      <c r="AD42" s="6">
        <f t="shared" si="17"/>
        <v>26</v>
      </c>
      <c r="AE42" s="6">
        <f t="shared" si="17"/>
        <v>27</v>
      </c>
      <c r="AF42" s="6">
        <f t="shared" si="17"/>
        <v>28</v>
      </c>
      <c r="AG42" s="6">
        <f t="shared" si="17"/>
        <v>29</v>
      </c>
      <c r="AH42" s="6">
        <f t="shared" si="17"/>
        <v>30</v>
      </c>
      <c r="AI42" s="7">
        <f t="shared" si="17"/>
        <v>31</v>
      </c>
    </row>
    <row r="43" spans="1:35" x14ac:dyDescent="0.15">
      <c r="A43" s="6">
        <f t="shared" si="10"/>
        <v>2026</v>
      </c>
      <c r="B43" s="6">
        <f t="shared" si="3"/>
        <v>8</v>
      </c>
      <c r="C43" s="6">
        <v>6</v>
      </c>
      <c r="D43" s="7">
        <f t="shared" si="15"/>
        <v>30</v>
      </c>
      <c r="E43" s="6">
        <f t="shared" si="16"/>
        <v>1</v>
      </c>
      <c r="F43" s="6">
        <f t="shared" si="16"/>
        <v>2</v>
      </c>
      <c r="G43" s="6">
        <f t="shared" si="16"/>
        <v>3</v>
      </c>
      <c r="H43" s="6">
        <f t="shared" si="16"/>
        <v>4</v>
      </c>
      <c r="I43" s="6">
        <f t="shared" si="16"/>
        <v>5</v>
      </c>
      <c r="J43" s="6">
        <f t="shared" si="16"/>
        <v>6</v>
      </c>
      <c r="K43" s="6">
        <f t="shared" si="16"/>
        <v>7</v>
      </c>
      <c r="L43" s="6">
        <f t="shared" si="16"/>
        <v>8</v>
      </c>
      <c r="M43" s="6">
        <f t="shared" si="16"/>
        <v>9</v>
      </c>
      <c r="N43" s="6">
        <f t="shared" si="16"/>
        <v>10</v>
      </c>
      <c r="O43" s="6">
        <f t="shared" si="16"/>
        <v>11</v>
      </c>
      <c r="P43" s="6">
        <f t="shared" si="16"/>
        <v>12</v>
      </c>
      <c r="Q43" s="6">
        <f t="shared" si="16"/>
        <v>13</v>
      </c>
      <c r="R43" s="6">
        <f t="shared" si="16"/>
        <v>14</v>
      </c>
      <c r="S43" s="6">
        <f t="shared" si="16"/>
        <v>15</v>
      </c>
      <c r="T43" s="6">
        <f t="shared" si="16"/>
        <v>16</v>
      </c>
      <c r="U43" s="6">
        <f t="shared" si="17"/>
        <v>17</v>
      </c>
      <c r="V43" s="6">
        <f t="shared" si="17"/>
        <v>18</v>
      </c>
      <c r="W43" s="6">
        <f t="shared" si="17"/>
        <v>19</v>
      </c>
      <c r="X43" s="6">
        <f t="shared" si="17"/>
        <v>20</v>
      </c>
      <c r="Y43" s="6">
        <f t="shared" si="17"/>
        <v>21</v>
      </c>
      <c r="Z43" s="6">
        <f t="shared" si="17"/>
        <v>22</v>
      </c>
      <c r="AA43" s="6">
        <f t="shared" si="17"/>
        <v>23</v>
      </c>
      <c r="AB43" s="6">
        <f t="shared" si="17"/>
        <v>24</v>
      </c>
      <c r="AC43" s="6">
        <f t="shared" si="17"/>
        <v>25</v>
      </c>
      <c r="AD43" s="6">
        <f t="shared" si="17"/>
        <v>26</v>
      </c>
      <c r="AE43" s="6">
        <f t="shared" si="17"/>
        <v>27</v>
      </c>
      <c r="AF43" s="6">
        <f t="shared" si="17"/>
        <v>28</v>
      </c>
      <c r="AG43" s="6">
        <f t="shared" si="17"/>
        <v>29</v>
      </c>
      <c r="AH43" s="6">
        <f t="shared" si="17"/>
        <v>30</v>
      </c>
      <c r="AI43" s="7">
        <f t="shared" si="17"/>
        <v>0</v>
      </c>
    </row>
    <row r="44" spans="1:35" x14ac:dyDescent="0.15">
      <c r="A44" s="6">
        <f t="shared" si="10"/>
        <v>2026</v>
      </c>
      <c r="B44" s="6">
        <f t="shared" si="3"/>
        <v>8</v>
      </c>
      <c r="C44" s="6">
        <v>7</v>
      </c>
      <c r="D44" s="7">
        <f t="shared" si="15"/>
        <v>31</v>
      </c>
      <c r="E44" s="6">
        <f t="shared" si="16"/>
        <v>1</v>
      </c>
      <c r="F44" s="6">
        <f t="shared" si="16"/>
        <v>2</v>
      </c>
      <c r="G44" s="6">
        <f t="shared" si="16"/>
        <v>3</v>
      </c>
      <c r="H44" s="6">
        <f t="shared" si="16"/>
        <v>4</v>
      </c>
      <c r="I44" s="6">
        <f t="shared" si="16"/>
        <v>5</v>
      </c>
      <c r="J44" s="6">
        <f t="shared" si="16"/>
        <v>6</v>
      </c>
      <c r="K44" s="6">
        <f t="shared" si="16"/>
        <v>7</v>
      </c>
      <c r="L44" s="6">
        <f t="shared" si="16"/>
        <v>8</v>
      </c>
      <c r="M44" s="6">
        <f t="shared" si="16"/>
        <v>9</v>
      </c>
      <c r="N44" s="6">
        <f t="shared" si="16"/>
        <v>10</v>
      </c>
      <c r="O44" s="6">
        <f t="shared" si="16"/>
        <v>11</v>
      </c>
      <c r="P44" s="6">
        <f t="shared" si="16"/>
        <v>12</v>
      </c>
      <c r="Q44" s="6">
        <f t="shared" si="16"/>
        <v>13</v>
      </c>
      <c r="R44" s="6">
        <f t="shared" si="16"/>
        <v>14</v>
      </c>
      <c r="S44" s="6">
        <f t="shared" si="16"/>
        <v>15</v>
      </c>
      <c r="T44" s="6">
        <f t="shared" si="16"/>
        <v>16</v>
      </c>
      <c r="U44" s="6">
        <f t="shared" si="17"/>
        <v>17</v>
      </c>
      <c r="V44" s="6">
        <f t="shared" si="17"/>
        <v>18</v>
      </c>
      <c r="W44" s="6">
        <f t="shared" si="17"/>
        <v>19</v>
      </c>
      <c r="X44" s="6">
        <f t="shared" si="17"/>
        <v>20</v>
      </c>
      <c r="Y44" s="6">
        <f t="shared" si="17"/>
        <v>21</v>
      </c>
      <c r="Z44" s="6">
        <f t="shared" si="17"/>
        <v>22</v>
      </c>
      <c r="AA44" s="6">
        <f t="shared" si="17"/>
        <v>23</v>
      </c>
      <c r="AB44" s="6">
        <f t="shared" si="17"/>
        <v>24</v>
      </c>
      <c r="AC44" s="6">
        <f t="shared" si="17"/>
        <v>25</v>
      </c>
      <c r="AD44" s="6">
        <f t="shared" si="17"/>
        <v>26</v>
      </c>
      <c r="AE44" s="6">
        <f t="shared" si="17"/>
        <v>27</v>
      </c>
      <c r="AF44" s="6">
        <f t="shared" si="17"/>
        <v>28</v>
      </c>
      <c r="AG44" s="6">
        <f t="shared" si="17"/>
        <v>29</v>
      </c>
      <c r="AH44" s="6">
        <f t="shared" si="17"/>
        <v>30</v>
      </c>
      <c r="AI44" s="7">
        <f t="shared" si="17"/>
        <v>31</v>
      </c>
    </row>
    <row r="45" spans="1:35" x14ac:dyDescent="0.15">
      <c r="A45" s="6">
        <f t="shared" si="10"/>
        <v>2026</v>
      </c>
      <c r="B45" s="6">
        <f t="shared" si="3"/>
        <v>8</v>
      </c>
      <c r="C45" s="6">
        <v>8</v>
      </c>
      <c r="D45" s="7">
        <f t="shared" si="15"/>
        <v>31</v>
      </c>
      <c r="E45" s="6">
        <f t="shared" si="16"/>
        <v>1</v>
      </c>
      <c r="F45" s="6">
        <f t="shared" si="16"/>
        <v>2</v>
      </c>
      <c r="G45" s="6">
        <f t="shared" si="16"/>
        <v>3</v>
      </c>
      <c r="H45" s="6">
        <f t="shared" si="16"/>
        <v>4</v>
      </c>
      <c r="I45" s="6">
        <f t="shared" si="16"/>
        <v>5</v>
      </c>
      <c r="J45" s="6">
        <f t="shared" si="16"/>
        <v>6</v>
      </c>
      <c r="K45" s="6">
        <f t="shared" si="16"/>
        <v>7</v>
      </c>
      <c r="L45" s="6">
        <f t="shared" si="16"/>
        <v>8</v>
      </c>
      <c r="M45" s="6">
        <f t="shared" si="16"/>
        <v>9</v>
      </c>
      <c r="N45" s="6">
        <f t="shared" si="16"/>
        <v>10</v>
      </c>
      <c r="O45" s="6">
        <f t="shared" si="16"/>
        <v>11</v>
      </c>
      <c r="P45" s="6">
        <f t="shared" si="16"/>
        <v>12</v>
      </c>
      <c r="Q45" s="6">
        <f t="shared" si="16"/>
        <v>13</v>
      </c>
      <c r="R45" s="6">
        <f t="shared" si="16"/>
        <v>14</v>
      </c>
      <c r="S45" s="6">
        <f t="shared" si="16"/>
        <v>15</v>
      </c>
      <c r="T45" s="6">
        <f t="shared" si="16"/>
        <v>16</v>
      </c>
      <c r="U45" s="6">
        <f t="shared" si="17"/>
        <v>17</v>
      </c>
      <c r="V45" s="6">
        <f t="shared" si="17"/>
        <v>18</v>
      </c>
      <c r="W45" s="6">
        <f t="shared" si="17"/>
        <v>19</v>
      </c>
      <c r="X45" s="6">
        <f t="shared" si="17"/>
        <v>20</v>
      </c>
      <c r="Y45" s="6">
        <f t="shared" si="17"/>
        <v>21</v>
      </c>
      <c r="Z45" s="6">
        <f t="shared" si="17"/>
        <v>22</v>
      </c>
      <c r="AA45" s="6">
        <f t="shared" si="17"/>
        <v>23</v>
      </c>
      <c r="AB45" s="6">
        <f t="shared" si="17"/>
        <v>24</v>
      </c>
      <c r="AC45" s="6">
        <f t="shared" si="17"/>
        <v>25</v>
      </c>
      <c r="AD45" s="6">
        <f t="shared" si="17"/>
        <v>26</v>
      </c>
      <c r="AE45" s="6">
        <f t="shared" si="17"/>
        <v>27</v>
      </c>
      <c r="AF45" s="6">
        <f t="shared" si="17"/>
        <v>28</v>
      </c>
      <c r="AG45" s="6">
        <f t="shared" si="17"/>
        <v>29</v>
      </c>
      <c r="AH45" s="6">
        <f t="shared" si="17"/>
        <v>30</v>
      </c>
      <c r="AI45" s="7">
        <f t="shared" si="17"/>
        <v>31</v>
      </c>
    </row>
    <row r="46" spans="1:35" x14ac:dyDescent="0.15">
      <c r="A46" s="6">
        <f t="shared" si="10"/>
        <v>2026</v>
      </c>
      <c r="B46" s="6">
        <f t="shared" si="3"/>
        <v>8</v>
      </c>
      <c r="C46" s="6">
        <v>9</v>
      </c>
      <c r="D46" s="7">
        <f t="shared" si="15"/>
        <v>30</v>
      </c>
      <c r="E46" s="6">
        <f t="shared" si="16"/>
        <v>1</v>
      </c>
      <c r="F46" s="6">
        <f t="shared" si="16"/>
        <v>2</v>
      </c>
      <c r="G46" s="6">
        <f t="shared" si="16"/>
        <v>3</v>
      </c>
      <c r="H46" s="6">
        <f t="shared" si="16"/>
        <v>4</v>
      </c>
      <c r="I46" s="6">
        <f t="shared" si="16"/>
        <v>5</v>
      </c>
      <c r="J46" s="6">
        <f t="shared" si="16"/>
        <v>6</v>
      </c>
      <c r="K46" s="6">
        <f t="shared" si="16"/>
        <v>7</v>
      </c>
      <c r="L46" s="6">
        <f t="shared" si="16"/>
        <v>8</v>
      </c>
      <c r="M46" s="6">
        <f t="shared" si="16"/>
        <v>9</v>
      </c>
      <c r="N46" s="6">
        <f t="shared" si="16"/>
        <v>10</v>
      </c>
      <c r="O46" s="6">
        <f t="shared" si="16"/>
        <v>11</v>
      </c>
      <c r="P46" s="6">
        <f t="shared" si="16"/>
        <v>12</v>
      </c>
      <c r="Q46" s="6">
        <f t="shared" si="16"/>
        <v>13</v>
      </c>
      <c r="R46" s="6">
        <f t="shared" si="16"/>
        <v>14</v>
      </c>
      <c r="S46" s="6">
        <f t="shared" si="16"/>
        <v>15</v>
      </c>
      <c r="T46" s="6">
        <f t="shared" si="16"/>
        <v>16</v>
      </c>
      <c r="U46" s="6">
        <f t="shared" si="17"/>
        <v>17</v>
      </c>
      <c r="V46" s="6">
        <f t="shared" si="17"/>
        <v>18</v>
      </c>
      <c r="W46" s="6">
        <f t="shared" si="17"/>
        <v>19</v>
      </c>
      <c r="X46" s="6">
        <f t="shared" si="17"/>
        <v>20</v>
      </c>
      <c r="Y46" s="6">
        <f t="shared" si="17"/>
        <v>21</v>
      </c>
      <c r="Z46" s="6">
        <f t="shared" si="17"/>
        <v>22</v>
      </c>
      <c r="AA46" s="6">
        <f t="shared" si="17"/>
        <v>23</v>
      </c>
      <c r="AB46" s="6">
        <f t="shared" si="17"/>
        <v>24</v>
      </c>
      <c r="AC46" s="6">
        <f t="shared" si="17"/>
        <v>25</v>
      </c>
      <c r="AD46" s="6">
        <f t="shared" si="17"/>
        <v>26</v>
      </c>
      <c r="AE46" s="6">
        <f t="shared" si="17"/>
        <v>27</v>
      </c>
      <c r="AF46" s="6">
        <f t="shared" si="17"/>
        <v>28</v>
      </c>
      <c r="AG46" s="6">
        <f t="shared" si="17"/>
        <v>29</v>
      </c>
      <c r="AH46" s="6">
        <f t="shared" si="17"/>
        <v>30</v>
      </c>
      <c r="AI46" s="7">
        <f t="shared" si="17"/>
        <v>0</v>
      </c>
    </row>
    <row r="47" spans="1:35" x14ac:dyDescent="0.15">
      <c r="A47" s="6">
        <f t="shared" si="10"/>
        <v>2026</v>
      </c>
      <c r="B47" s="6">
        <f t="shared" si="3"/>
        <v>8</v>
      </c>
      <c r="C47" s="6">
        <v>10</v>
      </c>
      <c r="D47" s="7">
        <f t="shared" si="15"/>
        <v>31</v>
      </c>
      <c r="E47" s="6">
        <f t="shared" si="16"/>
        <v>1</v>
      </c>
      <c r="F47" s="6">
        <f t="shared" si="16"/>
        <v>2</v>
      </c>
      <c r="G47" s="6">
        <f t="shared" si="16"/>
        <v>3</v>
      </c>
      <c r="H47" s="6">
        <f t="shared" si="16"/>
        <v>4</v>
      </c>
      <c r="I47" s="6">
        <f t="shared" si="16"/>
        <v>5</v>
      </c>
      <c r="J47" s="6">
        <f t="shared" si="16"/>
        <v>6</v>
      </c>
      <c r="K47" s="6">
        <f t="shared" si="16"/>
        <v>7</v>
      </c>
      <c r="L47" s="6">
        <f t="shared" si="16"/>
        <v>8</v>
      </c>
      <c r="M47" s="6">
        <f t="shared" si="16"/>
        <v>9</v>
      </c>
      <c r="N47" s="6">
        <f t="shared" si="16"/>
        <v>10</v>
      </c>
      <c r="O47" s="6">
        <f t="shared" si="16"/>
        <v>11</v>
      </c>
      <c r="P47" s="6">
        <f t="shared" si="16"/>
        <v>12</v>
      </c>
      <c r="Q47" s="6">
        <f t="shared" si="16"/>
        <v>13</v>
      </c>
      <c r="R47" s="6">
        <f t="shared" si="16"/>
        <v>14</v>
      </c>
      <c r="S47" s="6">
        <f t="shared" si="16"/>
        <v>15</v>
      </c>
      <c r="T47" s="6">
        <f t="shared" si="16"/>
        <v>16</v>
      </c>
      <c r="U47" s="6">
        <f t="shared" si="17"/>
        <v>17</v>
      </c>
      <c r="V47" s="6">
        <f t="shared" si="17"/>
        <v>18</v>
      </c>
      <c r="W47" s="6">
        <f t="shared" si="17"/>
        <v>19</v>
      </c>
      <c r="X47" s="6">
        <f t="shared" si="17"/>
        <v>20</v>
      </c>
      <c r="Y47" s="6">
        <f t="shared" si="17"/>
        <v>21</v>
      </c>
      <c r="Z47" s="6">
        <f t="shared" si="17"/>
        <v>22</v>
      </c>
      <c r="AA47" s="6">
        <f t="shared" si="17"/>
        <v>23</v>
      </c>
      <c r="AB47" s="6">
        <f t="shared" si="17"/>
        <v>24</v>
      </c>
      <c r="AC47" s="6">
        <f t="shared" si="17"/>
        <v>25</v>
      </c>
      <c r="AD47" s="6">
        <f t="shared" si="17"/>
        <v>26</v>
      </c>
      <c r="AE47" s="6">
        <f t="shared" si="17"/>
        <v>27</v>
      </c>
      <c r="AF47" s="6">
        <f t="shared" si="17"/>
        <v>28</v>
      </c>
      <c r="AG47" s="6">
        <f t="shared" si="17"/>
        <v>29</v>
      </c>
      <c r="AH47" s="6">
        <f t="shared" si="17"/>
        <v>30</v>
      </c>
      <c r="AI47" s="7">
        <f t="shared" si="17"/>
        <v>31</v>
      </c>
    </row>
    <row r="48" spans="1:35" x14ac:dyDescent="0.15">
      <c r="A48" s="6">
        <f t="shared" si="10"/>
        <v>2026</v>
      </c>
      <c r="B48" s="6">
        <f t="shared" si="3"/>
        <v>8</v>
      </c>
      <c r="C48" s="6">
        <v>11</v>
      </c>
      <c r="D48" s="7">
        <f t="shared" si="15"/>
        <v>30</v>
      </c>
      <c r="E48" s="6">
        <f t="shared" si="16"/>
        <v>1</v>
      </c>
      <c r="F48" s="6">
        <f t="shared" si="16"/>
        <v>2</v>
      </c>
      <c r="G48" s="6">
        <f t="shared" si="16"/>
        <v>3</v>
      </c>
      <c r="H48" s="6">
        <f t="shared" si="16"/>
        <v>4</v>
      </c>
      <c r="I48" s="6">
        <f t="shared" si="16"/>
        <v>5</v>
      </c>
      <c r="J48" s="6">
        <f t="shared" si="16"/>
        <v>6</v>
      </c>
      <c r="K48" s="6">
        <f t="shared" si="16"/>
        <v>7</v>
      </c>
      <c r="L48" s="6">
        <f t="shared" si="16"/>
        <v>8</v>
      </c>
      <c r="M48" s="6">
        <f t="shared" si="16"/>
        <v>9</v>
      </c>
      <c r="N48" s="6">
        <f t="shared" si="16"/>
        <v>10</v>
      </c>
      <c r="O48" s="6">
        <f t="shared" si="16"/>
        <v>11</v>
      </c>
      <c r="P48" s="6">
        <f t="shared" si="16"/>
        <v>12</v>
      </c>
      <c r="Q48" s="6">
        <f t="shared" si="16"/>
        <v>13</v>
      </c>
      <c r="R48" s="6">
        <f t="shared" si="16"/>
        <v>14</v>
      </c>
      <c r="S48" s="6">
        <f t="shared" si="16"/>
        <v>15</v>
      </c>
      <c r="T48" s="6">
        <f t="shared" si="16"/>
        <v>16</v>
      </c>
      <c r="U48" s="6">
        <f t="shared" si="17"/>
        <v>17</v>
      </c>
      <c r="V48" s="6">
        <f t="shared" si="17"/>
        <v>18</v>
      </c>
      <c r="W48" s="6">
        <f t="shared" si="17"/>
        <v>19</v>
      </c>
      <c r="X48" s="6">
        <f t="shared" si="17"/>
        <v>20</v>
      </c>
      <c r="Y48" s="6">
        <f t="shared" si="17"/>
        <v>21</v>
      </c>
      <c r="Z48" s="6">
        <f t="shared" si="17"/>
        <v>22</v>
      </c>
      <c r="AA48" s="6">
        <f t="shared" si="17"/>
        <v>23</v>
      </c>
      <c r="AB48" s="6">
        <f t="shared" si="17"/>
        <v>24</v>
      </c>
      <c r="AC48" s="6">
        <f t="shared" si="17"/>
        <v>25</v>
      </c>
      <c r="AD48" s="6">
        <f t="shared" si="17"/>
        <v>26</v>
      </c>
      <c r="AE48" s="6">
        <f t="shared" si="17"/>
        <v>27</v>
      </c>
      <c r="AF48" s="6">
        <f t="shared" si="17"/>
        <v>28</v>
      </c>
      <c r="AG48" s="6">
        <f t="shared" si="17"/>
        <v>29</v>
      </c>
      <c r="AH48" s="6">
        <f t="shared" si="17"/>
        <v>30</v>
      </c>
      <c r="AI48" s="7">
        <f t="shared" si="17"/>
        <v>0</v>
      </c>
    </row>
    <row r="49" spans="1:35" ht="14.25" thickBot="1" x14ac:dyDescent="0.2">
      <c r="A49" s="10">
        <f t="shared" si="10"/>
        <v>2026</v>
      </c>
      <c r="B49" s="10">
        <f t="shared" si="3"/>
        <v>8</v>
      </c>
      <c r="C49" s="10">
        <v>12</v>
      </c>
      <c r="D49" s="11">
        <f t="shared" si="15"/>
        <v>31</v>
      </c>
      <c r="E49" s="10">
        <f t="shared" si="16"/>
        <v>1</v>
      </c>
      <c r="F49" s="10">
        <f t="shared" si="16"/>
        <v>2</v>
      </c>
      <c r="G49" s="10">
        <f t="shared" si="16"/>
        <v>3</v>
      </c>
      <c r="H49" s="10">
        <f t="shared" si="16"/>
        <v>4</v>
      </c>
      <c r="I49" s="10">
        <f t="shared" si="16"/>
        <v>5</v>
      </c>
      <c r="J49" s="10">
        <f t="shared" si="16"/>
        <v>6</v>
      </c>
      <c r="K49" s="10">
        <f t="shared" si="16"/>
        <v>7</v>
      </c>
      <c r="L49" s="10">
        <f t="shared" si="16"/>
        <v>8</v>
      </c>
      <c r="M49" s="10">
        <f t="shared" si="16"/>
        <v>9</v>
      </c>
      <c r="N49" s="10">
        <f t="shared" si="16"/>
        <v>10</v>
      </c>
      <c r="O49" s="10">
        <f t="shared" si="16"/>
        <v>11</v>
      </c>
      <c r="P49" s="10">
        <f t="shared" si="16"/>
        <v>12</v>
      </c>
      <c r="Q49" s="10">
        <f t="shared" si="16"/>
        <v>13</v>
      </c>
      <c r="R49" s="10">
        <f t="shared" si="16"/>
        <v>14</v>
      </c>
      <c r="S49" s="10">
        <f t="shared" si="16"/>
        <v>15</v>
      </c>
      <c r="T49" s="10">
        <f t="shared" si="16"/>
        <v>16</v>
      </c>
      <c r="U49" s="10">
        <f t="shared" si="17"/>
        <v>17</v>
      </c>
      <c r="V49" s="10">
        <f t="shared" si="17"/>
        <v>18</v>
      </c>
      <c r="W49" s="10">
        <f t="shared" si="17"/>
        <v>19</v>
      </c>
      <c r="X49" s="10">
        <f t="shared" si="17"/>
        <v>20</v>
      </c>
      <c r="Y49" s="10">
        <f t="shared" si="17"/>
        <v>21</v>
      </c>
      <c r="Z49" s="10">
        <f t="shared" si="17"/>
        <v>22</v>
      </c>
      <c r="AA49" s="10">
        <f t="shared" si="17"/>
        <v>23</v>
      </c>
      <c r="AB49" s="10">
        <f t="shared" si="17"/>
        <v>24</v>
      </c>
      <c r="AC49" s="10">
        <f t="shared" si="17"/>
        <v>25</v>
      </c>
      <c r="AD49" s="10">
        <f t="shared" si="17"/>
        <v>26</v>
      </c>
      <c r="AE49" s="10">
        <f t="shared" si="17"/>
        <v>27</v>
      </c>
      <c r="AF49" s="10">
        <f t="shared" si="17"/>
        <v>28</v>
      </c>
      <c r="AG49" s="10">
        <f t="shared" si="17"/>
        <v>29</v>
      </c>
      <c r="AH49" s="10">
        <f t="shared" si="17"/>
        <v>30</v>
      </c>
      <c r="AI49" s="11">
        <f t="shared" si="17"/>
        <v>31</v>
      </c>
    </row>
    <row r="50" spans="1:35" ht="14.25" thickTop="1" x14ac:dyDescent="0.15">
      <c r="A50" s="8">
        <f t="shared" si="10"/>
        <v>2027</v>
      </c>
      <c r="B50" s="6">
        <f t="shared" si="3"/>
        <v>9</v>
      </c>
      <c r="C50" s="6">
        <v>1</v>
      </c>
      <c r="D50" s="7">
        <f t="shared" si="15"/>
        <v>31</v>
      </c>
      <c r="E50" s="6">
        <f t="shared" si="16"/>
        <v>1</v>
      </c>
      <c r="F50" s="6">
        <f t="shared" si="16"/>
        <v>2</v>
      </c>
      <c r="G50" s="6">
        <f t="shared" si="16"/>
        <v>3</v>
      </c>
      <c r="H50" s="6">
        <f t="shared" si="16"/>
        <v>4</v>
      </c>
      <c r="I50" s="6">
        <f t="shared" si="16"/>
        <v>5</v>
      </c>
      <c r="J50" s="6">
        <f t="shared" si="16"/>
        <v>6</v>
      </c>
      <c r="K50" s="6">
        <f t="shared" si="16"/>
        <v>7</v>
      </c>
      <c r="L50" s="6">
        <f t="shared" si="16"/>
        <v>8</v>
      </c>
      <c r="M50" s="6">
        <f t="shared" si="16"/>
        <v>9</v>
      </c>
      <c r="N50" s="6">
        <f t="shared" si="16"/>
        <v>10</v>
      </c>
      <c r="O50" s="6">
        <f t="shared" si="16"/>
        <v>11</v>
      </c>
      <c r="P50" s="6">
        <f t="shared" si="16"/>
        <v>12</v>
      </c>
      <c r="Q50" s="6">
        <f t="shared" si="16"/>
        <v>13</v>
      </c>
      <c r="R50" s="6">
        <f t="shared" si="16"/>
        <v>14</v>
      </c>
      <c r="S50" s="6">
        <f t="shared" si="16"/>
        <v>15</v>
      </c>
      <c r="T50" s="6">
        <f t="shared" si="16"/>
        <v>16</v>
      </c>
      <c r="U50" s="6">
        <f t="shared" si="17"/>
        <v>17</v>
      </c>
      <c r="V50" s="6">
        <f t="shared" si="17"/>
        <v>18</v>
      </c>
      <c r="W50" s="6">
        <f t="shared" si="17"/>
        <v>19</v>
      </c>
      <c r="X50" s="6">
        <f t="shared" si="17"/>
        <v>20</v>
      </c>
      <c r="Y50" s="6">
        <f t="shared" si="17"/>
        <v>21</v>
      </c>
      <c r="Z50" s="6">
        <f t="shared" si="17"/>
        <v>22</v>
      </c>
      <c r="AA50" s="6">
        <f t="shared" si="17"/>
        <v>23</v>
      </c>
      <c r="AB50" s="6">
        <f t="shared" si="17"/>
        <v>24</v>
      </c>
      <c r="AC50" s="6">
        <f t="shared" si="17"/>
        <v>25</v>
      </c>
      <c r="AD50" s="6">
        <f t="shared" si="17"/>
        <v>26</v>
      </c>
      <c r="AE50" s="6">
        <f t="shared" si="17"/>
        <v>27</v>
      </c>
      <c r="AF50" s="6">
        <f t="shared" si="17"/>
        <v>28</v>
      </c>
      <c r="AG50" s="6">
        <f t="shared" si="17"/>
        <v>29</v>
      </c>
      <c r="AH50" s="6">
        <f t="shared" si="17"/>
        <v>30</v>
      </c>
      <c r="AI50" s="7">
        <f t="shared" si="17"/>
        <v>31</v>
      </c>
    </row>
    <row r="51" spans="1:35" x14ac:dyDescent="0.15">
      <c r="A51" s="6">
        <f t="shared" si="10"/>
        <v>2027</v>
      </c>
      <c r="B51" s="6">
        <f t="shared" si="3"/>
        <v>9</v>
      </c>
      <c r="C51" s="6">
        <v>2</v>
      </c>
      <c r="D51" s="7">
        <f t="shared" si="15"/>
        <v>28</v>
      </c>
      <c r="E51" s="6">
        <f t="shared" si="16"/>
        <v>1</v>
      </c>
      <c r="F51" s="6">
        <f t="shared" si="16"/>
        <v>2</v>
      </c>
      <c r="G51" s="6">
        <f t="shared" si="16"/>
        <v>3</v>
      </c>
      <c r="H51" s="6">
        <f t="shared" si="16"/>
        <v>4</v>
      </c>
      <c r="I51" s="6">
        <f t="shared" si="16"/>
        <v>5</v>
      </c>
      <c r="J51" s="6">
        <f t="shared" si="16"/>
        <v>6</v>
      </c>
      <c r="K51" s="6">
        <f t="shared" si="16"/>
        <v>7</v>
      </c>
      <c r="L51" s="6">
        <f t="shared" si="16"/>
        <v>8</v>
      </c>
      <c r="M51" s="6">
        <f t="shared" si="16"/>
        <v>9</v>
      </c>
      <c r="N51" s="6">
        <f t="shared" si="16"/>
        <v>10</v>
      </c>
      <c r="O51" s="6">
        <f t="shared" si="16"/>
        <v>11</v>
      </c>
      <c r="P51" s="6">
        <f t="shared" si="16"/>
        <v>12</v>
      </c>
      <c r="Q51" s="6">
        <f t="shared" si="16"/>
        <v>13</v>
      </c>
      <c r="R51" s="6">
        <f t="shared" si="16"/>
        <v>14</v>
      </c>
      <c r="S51" s="6">
        <f t="shared" si="16"/>
        <v>15</v>
      </c>
      <c r="T51" s="6">
        <f t="shared" si="16"/>
        <v>16</v>
      </c>
      <c r="U51" s="6">
        <f t="shared" si="17"/>
        <v>17</v>
      </c>
      <c r="V51" s="6">
        <f t="shared" si="17"/>
        <v>18</v>
      </c>
      <c r="W51" s="6">
        <f t="shared" si="17"/>
        <v>19</v>
      </c>
      <c r="X51" s="6">
        <f t="shared" si="17"/>
        <v>20</v>
      </c>
      <c r="Y51" s="6">
        <f t="shared" si="17"/>
        <v>21</v>
      </c>
      <c r="Z51" s="6">
        <f t="shared" si="17"/>
        <v>22</v>
      </c>
      <c r="AA51" s="6">
        <f t="shared" si="17"/>
        <v>23</v>
      </c>
      <c r="AB51" s="6">
        <f t="shared" si="17"/>
        <v>24</v>
      </c>
      <c r="AC51" s="6">
        <f t="shared" si="17"/>
        <v>25</v>
      </c>
      <c r="AD51" s="6">
        <f t="shared" si="17"/>
        <v>26</v>
      </c>
      <c r="AE51" s="6">
        <f t="shared" si="17"/>
        <v>27</v>
      </c>
      <c r="AF51" s="6">
        <f t="shared" si="17"/>
        <v>28</v>
      </c>
      <c r="AG51" s="6">
        <f t="shared" si="17"/>
        <v>0</v>
      </c>
      <c r="AH51" s="6">
        <f t="shared" si="17"/>
        <v>0</v>
      </c>
      <c r="AI51" s="7">
        <f t="shared" si="17"/>
        <v>0</v>
      </c>
    </row>
    <row r="52" spans="1:35" x14ac:dyDescent="0.15">
      <c r="A52" s="6">
        <f t="shared" si="10"/>
        <v>2027</v>
      </c>
      <c r="B52" s="6">
        <f t="shared" si="3"/>
        <v>9</v>
      </c>
      <c r="C52" s="6">
        <v>3</v>
      </c>
      <c r="D52" s="7">
        <f t="shared" si="15"/>
        <v>31</v>
      </c>
      <c r="E52" s="6">
        <f t="shared" si="16"/>
        <v>1</v>
      </c>
      <c r="F52" s="6">
        <f t="shared" si="16"/>
        <v>2</v>
      </c>
      <c r="G52" s="6">
        <f t="shared" si="16"/>
        <v>3</v>
      </c>
      <c r="H52" s="6">
        <f t="shared" si="16"/>
        <v>4</v>
      </c>
      <c r="I52" s="6">
        <f t="shared" si="16"/>
        <v>5</v>
      </c>
      <c r="J52" s="6">
        <f t="shared" si="16"/>
        <v>6</v>
      </c>
      <c r="K52" s="6">
        <f t="shared" si="16"/>
        <v>7</v>
      </c>
      <c r="L52" s="6">
        <f t="shared" si="16"/>
        <v>8</v>
      </c>
      <c r="M52" s="6">
        <f t="shared" si="16"/>
        <v>9</v>
      </c>
      <c r="N52" s="6">
        <f t="shared" si="16"/>
        <v>10</v>
      </c>
      <c r="O52" s="6">
        <f t="shared" si="16"/>
        <v>11</v>
      </c>
      <c r="P52" s="6">
        <f t="shared" si="16"/>
        <v>12</v>
      </c>
      <c r="Q52" s="6">
        <f t="shared" si="16"/>
        <v>13</v>
      </c>
      <c r="R52" s="6">
        <f t="shared" si="16"/>
        <v>14</v>
      </c>
      <c r="S52" s="6">
        <f t="shared" si="16"/>
        <v>15</v>
      </c>
      <c r="T52" s="6">
        <f t="shared" si="16"/>
        <v>16</v>
      </c>
      <c r="U52" s="6">
        <f t="shared" si="17"/>
        <v>17</v>
      </c>
      <c r="V52" s="6">
        <f t="shared" si="17"/>
        <v>18</v>
      </c>
      <c r="W52" s="6">
        <f t="shared" si="17"/>
        <v>19</v>
      </c>
      <c r="X52" s="6">
        <f t="shared" si="17"/>
        <v>20</v>
      </c>
      <c r="Y52" s="6">
        <f t="shared" si="17"/>
        <v>21</v>
      </c>
      <c r="Z52" s="6">
        <f t="shared" si="17"/>
        <v>22</v>
      </c>
      <c r="AA52" s="6">
        <f t="shared" si="17"/>
        <v>23</v>
      </c>
      <c r="AB52" s="6">
        <f t="shared" si="17"/>
        <v>24</v>
      </c>
      <c r="AC52" s="6">
        <f t="shared" si="17"/>
        <v>25</v>
      </c>
      <c r="AD52" s="6">
        <f t="shared" si="17"/>
        <v>26</v>
      </c>
      <c r="AE52" s="6">
        <f t="shared" si="17"/>
        <v>27</v>
      </c>
      <c r="AF52" s="6">
        <f t="shared" si="17"/>
        <v>28</v>
      </c>
      <c r="AG52" s="6">
        <f t="shared" si="17"/>
        <v>29</v>
      </c>
      <c r="AH52" s="6">
        <f t="shared" si="17"/>
        <v>30</v>
      </c>
      <c r="AI52" s="7">
        <f t="shared" si="17"/>
        <v>31</v>
      </c>
    </row>
    <row r="53" spans="1:35" x14ac:dyDescent="0.15">
      <c r="A53" s="6">
        <f t="shared" si="10"/>
        <v>2027</v>
      </c>
      <c r="B53" s="6">
        <f t="shared" si="3"/>
        <v>9</v>
      </c>
      <c r="C53" s="6">
        <v>4</v>
      </c>
      <c r="D53" s="7">
        <f t="shared" si="15"/>
        <v>30</v>
      </c>
      <c r="E53" s="6">
        <f t="shared" si="16"/>
        <v>1</v>
      </c>
      <c r="F53" s="6">
        <f t="shared" si="16"/>
        <v>2</v>
      </c>
      <c r="G53" s="6">
        <f t="shared" si="16"/>
        <v>3</v>
      </c>
      <c r="H53" s="6">
        <f t="shared" si="16"/>
        <v>4</v>
      </c>
      <c r="I53" s="6">
        <f t="shared" si="16"/>
        <v>5</v>
      </c>
      <c r="J53" s="6">
        <f t="shared" si="16"/>
        <v>6</v>
      </c>
      <c r="K53" s="6">
        <f t="shared" si="16"/>
        <v>7</v>
      </c>
      <c r="L53" s="6">
        <f t="shared" si="16"/>
        <v>8</v>
      </c>
      <c r="M53" s="6">
        <f t="shared" si="16"/>
        <v>9</v>
      </c>
      <c r="N53" s="6">
        <f t="shared" si="16"/>
        <v>10</v>
      </c>
      <c r="O53" s="6">
        <f t="shared" si="16"/>
        <v>11</v>
      </c>
      <c r="P53" s="6">
        <f t="shared" si="16"/>
        <v>12</v>
      </c>
      <c r="Q53" s="6">
        <f t="shared" si="16"/>
        <v>13</v>
      </c>
      <c r="R53" s="6">
        <f t="shared" si="16"/>
        <v>14</v>
      </c>
      <c r="S53" s="6">
        <f t="shared" si="16"/>
        <v>15</v>
      </c>
      <c r="T53" s="6">
        <f t="shared" si="16"/>
        <v>16</v>
      </c>
      <c r="U53" s="6">
        <f t="shared" si="17"/>
        <v>17</v>
      </c>
      <c r="V53" s="6">
        <f t="shared" si="17"/>
        <v>18</v>
      </c>
      <c r="W53" s="6">
        <f t="shared" si="17"/>
        <v>19</v>
      </c>
      <c r="X53" s="6">
        <f t="shared" si="17"/>
        <v>20</v>
      </c>
      <c r="Y53" s="6">
        <f t="shared" si="17"/>
        <v>21</v>
      </c>
      <c r="Z53" s="6">
        <f t="shared" si="17"/>
        <v>22</v>
      </c>
      <c r="AA53" s="6">
        <f t="shared" si="17"/>
        <v>23</v>
      </c>
      <c r="AB53" s="6">
        <f t="shared" si="17"/>
        <v>24</v>
      </c>
      <c r="AC53" s="6">
        <f t="shared" si="17"/>
        <v>25</v>
      </c>
      <c r="AD53" s="6">
        <f t="shared" si="17"/>
        <v>26</v>
      </c>
      <c r="AE53" s="6">
        <f t="shared" si="17"/>
        <v>27</v>
      </c>
      <c r="AF53" s="6">
        <f t="shared" si="17"/>
        <v>28</v>
      </c>
      <c r="AG53" s="6">
        <f t="shared" si="17"/>
        <v>29</v>
      </c>
      <c r="AH53" s="6">
        <f t="shared" si="17"/>
        <v>30</v>
      </c>
      <c r="AI53" s="7">
        <f t="shared" si="17"/>
        <v>0</v>
      </c>
    </row>
    <row r="54" spans="1:35" x14ac:dyDescent="0.15">
      <c r="A54" s="6">
        <f t="shared" si="10"/>
        <v>2027</v>
      </c>
      <c r="B54" s="6">
        <f t="shared" si="3"/>
        <v>9</v>
      </c>
      <c r="C54" s="6">
        <v>5</v>
      </c>
      <c r="D54" s="7">
        <f t="shared" si="15"/>
        <v>31</v>
      </c>
      <c r="E54" s="6">
        <f t="shared" si="16"/>
        <v>1</v>
      </c>
      <c r="F54" s="6">
        <f t="shared" si="16"/>
        <v>2</v>
      </c>
      <c r="G54" s="6">
        <f t="shared" si="16"/>
        <v>3</v>
      </c>
      <c r="H54" s="6">
        <f t="shared" si="16"/>
        <v>4</v>
      </c>
      <c r="I54" s="6">
        <f t="shared" si="16"/>
        <v>5</v>
      </c>
      <c r="J54" s="6">
        <f t="shared" si="16"/>
        <v>6</v>
      </c>
      <c r="K54" s="6">
        <f t="shared" si="16"/>
        <v>7</v>
      </c>
      <c r="L54" s="6">
        <f t="shared" si="16"/>
        <v>8</v>
      </c>
      <c r="M54" s="6">
        <f t="shared" si="16"/>
        <v>9</v>
      </c>
      <c r="N54" s="6">
        <f t="shared" si="16"/>
        <v>10</v>
      </c>
      <c r="O54" s="6">
        <f t="shared" si="16"/>
        <v>11</v>
      </c>
      <c r="P54" s="6">
        <f t="shared" si="16"/>
        <v>12</v>
      </c>
      <c r="Q54" s="6">
        <f t="shared" si="16"/>
        <v>13</v>
      </c>
      <c r="R54" s="6">
        <f t="shared" si="16"/>
        <v>14</v>
      </c>
      <c r="S54" s="6">
        <f t="shared" si="16"/>
        <v>15</v>
      </c>
      <c r="T54" s="6">
        <f t="shared" ref="O54:AD61" si="18">IF(T$1&lt;=$D54, T$1, 0)</f>
        <v>16</v>
      </c>
      <c r="U54" s="6">
        <f t="shared" si="18"/>
        <v>17</v>
      </c>
      <c r="V54" s="6">
        <f t="shared" si="18"/>
        <v>18</v>
      </c>
      <c r="W54" s="6">
        <f t="shared" si="18"/>
        <v>19</v>
      </c>
      <c r="X54" s="6">
        <f t="shared" si="18"/>
        <v>20</v>
      </c>
      <c r="Y54" s="6">
        <f t="shared" si="17"/>
        <v>21</v>
      </c>
      <c r="Z54" s="6">
        <f t="shared" si="17"/>
        <v>22</v>
      </c>
      <c r="AA54" s="6">
        <f t="shared" si="17"/>
        <v>23</v>
      </c>
      <c r="AB54" s="6">
        <f t="shared" si="17"/>
        <v>24</v>
      </c>
      <c r="AC54" s="6">
        <f t="shared" si="17"/>
        <v>25</v>
      </c>
      <c r="AD54" s="6">
        <f t="shared" si="17"/>
        <v>26</v>
      </c>
      <c r="AE54" s="6">
        <f t="shared" si="17"/>
        <v>27</v>
      </c>
      <c r="AF54" s="6">
        <f t="shared" si="17"/>
        <v>28</v>
      </c>
      <c r="AG54" s="6">
        <f t="shared" si="17"/>
        <v>29</v>
      </c>
      <c r="AH54" s="6">
        <f t="shared" si="17"/>
        <v>30</v>
      </c>
      <c r="AI54" s="7">
        <f t="shared" si="17"/>
        <v>31</v>
      </c>
    </row>
    <row r="55" spans="1:35" x14ac:dyDescent="0.15">
      <c r="A55" s="6">
        <f t="shared" si="10"/>
        <v>2027</v>
      </c>
      <c r="B55" s="6">
        <f t="shared" si="3"/>
        <v>9</v>
      </c>
      <c r="C55" s="6">
        <v>6</v>
      </c>
      <c r="D55" s="7">
        <f t="shared" si="15"/>
        <v>30</v>
      </c>
      <c r="E55" s="6">
        <f t="shared" ref="E55:N61" si="19">IF(E$1&lt;=$D55, E$1, 0)</f>
        <v>1</v>
      </c>
      <c r="F55" s="6">
        <f t="shared" si="19"/>
        <v>2</v>
      </c>
      <c r="G55" s="6">
        <f t="shared" si="19"/>
        <v>3</v>
      </c>
      <c r="H55" s="6">
        <f t="shared" si="19"/>
        <v>4</v>
      </c>
      <c r="I55" s="6">
        <f t="shared" si="19"/>
        <v>5</v>
      </c>
      <c r="J55" s="6">
        <f t="shared" si="19"/>
        <v>6</v>
      </c>
      <c r="K55" s="6">
        <f t="shared" si="19"/>
        <v>7</v>
      </c>
      <c r="L55" s="6">
        <f t="shared" si="19"/>
        <v>8</v>
      </c>
      <c r="M55" s="6">
        <f t="shared" si="19"/>
        <v>9</v>
      </c>
      <c r="N55" s="6">
        <f t="shared" si="19"/>
        <v>10</v>
      </c>
      <c r="O55" s="6">
        <f t="shared" si="18"/>
        <v>11</v>
      </c>
      <c r="P55" s="6">
        <f t="shared" si="18"/>
        <v>12</v>
      </c>
      <c r="Q55" s="6">
        <f t="shared" si="18"/>
        <v>13</v>
      </c>
      <c r="R55" s="6">
        <f t="shared" si="18"/>
        <v>14</v>
      </c>
      <c r="S55" s="6">
        <f t="shared" si="18"/>
        <v>15</v>
      </c>
      <c r="T55" s="6">
        <f t="shared" si="18"/>
        <v>16</v>
      </c>
      <c r="U55" s="6">
        <f t="shared" si="18"/>
        <v>17</v>
      </c>
      <c r="V55" s="6">
        <f t="shared" si="18"/>
        <v>18</v>
      </c>
      <c r="W55" s="6">
        <f t="shared" si="18"/>
        <v>19</v>
      </c>
      <c r="X55" s="6">
        <f t="shared" si="18"/>
        <v>20</v>
      </c>
      <c r="Y55" s="6">
        <f t="shared" si="18"/>
        <v>21</v>
      </c>
      <c r="Z55" s="6">
        <f t="shared" si="18"/>
        <v>22</v>
      </c>
      <c r="AA55" s="6">
        <f t="shared" si="18"/>
        <v>23</v>
      </c>
      <c r="AB55" s="6">
        <f t="shared" si="18"/>
        <v>24</v>
      </c>
      <c r="AC55" s="6">
        <f t="shared" si="18"/>
        <v>25</v>
      </c>
      <c r="AD55" s="6">
        <f t="shared" si="18"/>
        <v>26</v>
      </c>
      <c r="AE55" s="6">
        <f t="shared" ref="Y55:AI61" si="20">IF(AE$1&lt;=$D55, AE$1, 0)</f>
        <v>27</v>
      </c>
      <c r="AF55" s="6">
        <f t="shared" si="20"/>
        <v>28</v>
      </c>
      <c r="AG55" s="6">
        <f t="shared" si="20"/>
        <v>29</v>
      </c>
      <c r="AH55" s="6">
        <f t="shared" si="20"/>
        <v>30</v>
      </c>
      <c r="AI55" s="7">
        <f t="shared" si="20"/>
        <v>0</v>
      </c>
    </row>
    <row r="56" spans="1:35" x14ac:dyDescent="0.15">
      <c r="A56" s="6">
        <f t="shared" si="10"/>
        <v>2027</v>
      </c>
      <c r="B56" s="6">
        <f t="shared" si="3"/>
        <v>9</v>
      </c>
      <c r="C56" s="6">
        <v>7</v>
      </c>
      <c r="D56" s="7">
        <f t="shared" si="15"/>
        <v>31</v>
      </c>
      <c r="E56" s="6">
        <f t="shared" si="19"/>
        <v>1</v>
      </c>
      <c r="F56" s="6">
        <f t="shared" si="19"/>
        <v>2</v>
      </c>
      <c r="G56" s="6">
        <f t="shared" si="19"/>
        <v>3</v>
      </c>
      <c r="H56" s="6">
        <f t="shared" si="19"/>
        <v>4</v>
      </c>
      <c r="I56" s="6">
        <f t="shared" si="19"/>
        <v>5</v>
      </c>
      <c r="J56" s="6">
        <f t="shared" si="19"/>
        <v>6</v>
      </c>
      <c r="K56" s="6">
        <f t="shared" si="19"/>
        <v>7</v>
      </c>
      <c r="L56" s="6">
        <f t="shared" si="19"/>
        <v>8</v>
      </c>
      <c r="M56" s="6">
        <f t="shared" si="19"/>
        <v>9</v>
      </c>
      <c r="N56" s="6">
        <f t="shared" si="19"/>
        <v>10</v>
      </c>
      <c r="O56" s="6">
        <f t="shared" si="18"/>
        <v>11</v>
      </c>
      <c r="P56" s="6">
        <f t="shared" si="18"/>
        <v>12</v>
      </c>
      <c r="Q56" s="6">
        <f t="shared" si="18"/>
        <v>13</v>
      </c>
      <c r="R56" s="6">
        <f t="shared" si="18"/>
        <v>14</v>
      </c>
      <c r="S56" s="6">
        <f t="shared" si="18"/>
        <v>15</v>
      </c>
      <c r="T56" s="6">
        <f t="shared" si="18"/>
        <v>16</v>
      </c>
      <c r="U56" s="6">
        <f t="shared" si="18"/>
        <v>17</v>
      </c>
      <c r="V56" s="6">
        <f t="shared" si="18"/>
        <v>18</v>
      </c>
      <c r="W56" s="6">
        <f t="shared" si="18"/>
        <v>19</v>
      </c>
      <c r="X56" s="6">
        <f t="shared" si="18"/>
        <v>20</v>
      </c>
      <c r="Y56" s="6">
        <f t="shared" si="20"/>
        <v>21</v>
      </c>
      <c r="Z56" s="6">
        <f t="shared" si="20"/>
        <v>22</v>
      </c>
      <c r="AA56" s="6">
        <f t="shared" si="20"/>
        <v>23</v>
      </c>
      <c r="AB56" s="6">
        <f t="shared" si="20"/>
        <v>24</v>
      </c>
      <c r="AC56" s="6">
        <f t="shared" si="20"/>
        <v>25</v>
      </c>
      <c r="AD56" s="6">
        <f t="shared" si="20"/>
        <v>26</v>
      </c>
      <c r="AE56" s="6">
        <f t="shared" si="20"/>
        <v>27</v>
      </c>
      <c r="AF56" s="6">
        <f t="shared" si="20"/>
        <v>28</v>
      </c>
      <c r="AG56" s="6">
        <f t="shared" si="20"/>
        <v>29</v>
      </c>
      <c r="AH56" s="6">
        <f t="shared" si="20"/>
        <v>30</v>
      </c>
      <c r="AI56" s="7">
        <f t="shared" si="20"/>
        <v>31</v>
      </c>
    </row>
    <row r="57" spans="1:35" x14ac:dyDescent="0.15">
      <c r="A57" s="6">
        <f t="shared" si="10"/>
        <v>2027</v>
      </c>
      <c r="B57" s="6">
        <f t="shared" si="3"/>
        <v>9</v>
      </c>
      <c r="C57" s="6">
        <v>8</v>
      </c>
      <c r="D57" s="7">
        <f t="shared" si="15"/>
        <v>31</v>
      </c>
      <c r="E57" s="6">
        <f t="shared" si="19"/>
        <v>1</v>
      </c>
      <c r="F57" s="6">
        <f t="shared" si="19"/>
        <v>2</v>
      </c>
      <c r="G57" s="6">
        <f t="shared" si="19"/>
        <v>3</v>
      </c>
      <c r="H57" s="6">
        <f t="shared" si="19"/>
        <v>4</v>
      </c>
      <c r="I57" s="6">
        <f t="shared" si="19"/>
        <v>5</v>
      </c>
      <c r="J57" s="6">
        <f t="shared" si="19"/>
        <v>6</v>
      </c>
      <c r="K57" s="6">
        <f t="shared" si="19"/>
        <v>7</v>
      </c>
      <c r="L57" s="6">
        <f t="shared" si="19"/>
        <v>8</v>
      </c>
      <c r="M57" s="6">
        <f t="shared" si="19"/>
        <v>9</v>
      </c>
      <c r="N57" s="6">
        <f t="shared" si="19"/>
        <v>10</v>
      </c>
      <c r="O57" s="6">
        <f t="shared" si="18"/>
        <v>11</v>
      </c>
      <c r="P57" s="6">
        <f t="shared" si="18"/>
        <v>12</v>
      </c>
      <c r="Q57" s="6">
        <f t="shared" si="18"/>
        <v>13</v>
      </c>
      <c r="R57" s="6">
        <f t="shared" si="18"/>
        <v>14</v>
      </c>
      <c r="S57" s="6">
        <f t="shared" si="18"/>
        <v>15</v>
      </c>
      <c r="T57" s="6">
        <f t="shared" si="18"/>
        <v>16</v>
      </c>
      <c r="U57" s="6">
        <f t="shared" si="18"/>
        <v>17</v>
      </c>
      <c r="V57" s="6">
        <f t="shared" si="18"/>
        <v>18</v>
      </c>
      <c r="W57" s="6">
        <f t="shared" si="18"/>
        <v>19</v>
      </c>
      <c r="X57" s="6">
        <f t="shared" si="18"/>
        <v>20</v>
      </c>
      <c r="Y57" s="6">
        <f t="shared" si="20"/>
        <v>21</v>
      </c>
      <c r="Z57" s="6">
        <f t="shared" si="20"/>
        <v>22</v>
      </c>
      <c r="AA57" s="6">
        <f t="shared" si="20"/>
        <v>23</v>
      </c>
      <c r="AB57" s="6">
        <f t="shared" si="20"/>
        <v>24</v>
      </c>
      <c r="AC57" s="6">
        <f t="shared" si="20"/>
        <v>25</v>
      </c>
      <c r="AD57" s="6">
        <f t="shared" si="20"/>
        <v>26</v>
      </c>
      <c r="AE57" s="6">
        <f t="shared" si="20"/>
        <v>27</v>
      </c>
      <c r="AF57" s="6">
        <f t="shared" si="20"/>
        <v>28</v>
      </c>
      <c r="AG57" s="6">
        <f t="shared" si="20"/>
        <v>29</v>
      </c>
      <c r="AH57" s="6">
        <f t="shared" si="20"/>
        <v>30</v>
      </c>
      <c r="AI57" s="7">
        <f t="shared" si="20"/>
        <v>31</v>
      </c>
    </row>
    <row r="58" spans="1:35" x14ac:dyDescent="0.15">
      <c r="A58" s="6">
        <f t="shared" si="10"/>
        <v>2027</v>
      </c>
      <c r="B58" s="6">
        <f t="shared" si="3"/>
        <v>9</v>
      </c>
      <c r="C58" s="6">
        <v>9</v>
      </c>
      <c r="D58" s="7">
        <f t="shared" si="15"/>
        <v>30</v>
      </c>
      <c r="E58" s="6">
        <f t="shared" si="19"/>
        <v>1</v>
      </c>
      <c r="F58" s="6">
        <f t="shared" si="19"/>
        <v>2</v>
      </c>
      <c r="G58" s="6">
        <f t="shared" si="19"/>
        <v>3</v>
      </c>
      <c r="H58" s="6">
        <f t="shared" si="19"/>
        <v>4</v>
      </c>
      <c r="I58" s="6">
        <f t="shared" si="19"/>
        <v>5</v>
      </c>
      <c r="J58" s="6">
        <f t="shared" si="19"/>
        <v>6</v>
      </c>
      <c r="K58" s="6">
        <f t="shared" si="19"/>
        <v>7</v>
      </c>
      <c r="L58" s="6">
        <f t="shared" si="19"/>
        <v>8</v>
      </c>
      <c r="M58" s="6">
        <f t="shared" si="19"/>
        <v>9</v>
      </c>
      <c r="N58" s="6">
        <f t="shared" si="19"/>
        <v>10</v>
      </c>
      <c r="O58" s="6">
        <f t="shared" si="18"/>
        <v>11</v>
      </c>
      <c r="P58" s="6">
        <f t="shared" si="18"/>
        <v>12</v>
      </c>
      <c r="Q58" s="6">
        <f t="shared" si="18"/>
        <v>13</v>
      </c>
      <c r="R58" s="6">
        <f t="shared" si="18"/>
        <v>14</v>
      </c>
      <c r="S58" s="6">
        <f t="shared" si="18"/>
        <v>15</v>
      </c>
      <c r="T58" s="6">
        <f t="shared" si="18"/>
        <v>16</v>
      </c>
      <c r="U58" s="6">
        <f t="shared" si="18"/>
        <v>17</v>
      </c>
      <c r="V58" s="6">
        <f t="shared" si="18"/>
        <v>18</v>
      </c>
      <c r="W58" s="6">
        <f t="shared" si="18"/>
        <v>19</v>
      </c>
      <c r="X58" s="6">
        <f t="shared" si="18"/>
        <v>20</v>
      </c>
      <c r="Y58" s="6">
        <f t="shared" si="20"/>
        <v>21</v>
      </c>
      <c r="Z58" s="6">
        <f t="shared" si="20"/>
        <v>22</v>
      </c>
      <c r="AA58" s="6">
        <f t="shared" si="20"/>
        <v>23</v>
      </c>
      <c r="AB58" s="6">
        <f t="shared" si="20"/>
        <v>24</v>
      </c>
      <c r="AC58" s="6">
        <f t="shared" si="20"/>
        <v>25</v>
      </c>
      <c r="AD58" s="6">
        <f t="shared" si="20"/>
        <v>26</v>
      </c>
      <c r="AE58" s="6">
        <f t="shared" si="20"/>
        <v>27</v>
      </c>
      <c r="AF58" s="6">
        <f t="shared" si="20"/>
        <v>28</v>
      </c>
      <c r="AG58" s="6">
        <f t="shared" si="20"/>
        <v>29</v>
      </c>
      <c r="AH58" s="6">
        <f t="shared" si="20"/>
        <v>30</v>
      </c>
      <c r="AI58" s="7">
        <f t="shared" si="20"/>
        <v>0</v>
      </c>
    </row>
    <row r="59" spans="1:35" x14ac:dyDescent="0.15">
      <c r="A59" s="6">
        <f t="shared" si="10"/>
        <v>2027</v>
      </c>
      <c r="B59" s="6">
        <f t="shared" si="3"/>
        <v>9</v>
      </c>
      <c r="C59" s="6">
        <v>10</v>
      </c>
      <c r="D59" s="7">
        <f t="shared" si="15"/>
        <v>31</v>
      </c>
      <c r="E59" s="6">
        <f t="shared" si="19"/>
        <v>1</v>
      </c>
      <c r="F59" s="6">
        <f t="shared" si="19"/>
        <v>2</v>
      </c>
      <c r="G59" s="6">
        <f t="shared" si="19"/>
        <v>3</v>
      </c>
      <c r="H59" s="6">
        <f t="shared" si="19"/>
        <v>4</v>
      </c>
      <c r="I59" s="6">
        <f t="shared" si="19"/>
        <v>5</v>
      </c>
      <c r="J59" s="6">
        <f t="shared" si="19"/>
        <v>6</v>
      </c>
      <c r="K59" s="6">
        <f t="shared" si="19"/>
        <v>7</v>
      </c>
      <c r="L59" s="6">
        <f t="shared" si="19"/>
        <v>8</v>
      </c>
      <c r="M59" s="6">
        <f t="shared" si="19"/>
        <v>9</v>
      </c>
      <c r="N59" s="6">
        <f t="shared" si="19"/>
        <v>10</v>
      </c>
      <c r="O59" s="6">
        <f t="shared" si="18"/>
        <v>11</v>
      </c>
      <c r="P59" s="6">
        <f t="shared" si="18"/>
        <v>12</v>
      </c>
      <c r="Q59" s="6">
        <f t="shared" si="18"/>
        <v>13</v>
      </c>
      <c r="R59" s="6">
        <f t="shared" si="18"/>
        <v>14</v>
      </c>
      <c r="S59" s="6">
        <f t="shared" si="18"/>
        <v>15</v>
      </c>
      <c r="T59" s="6">
        <f t="shared" si="18"/>
        <v>16</v>
      </c>
      <c r="U59" s="6">
        <f t="shared" si="18"/>
        <v>17</v>
      </c>
      <c r="V59" s="6">
        <f t="shared" si="18"/>
        <v>18</v>
      </c>
      <c r="W59" s="6">
        <f t="shared" si="18"/>
        <v>19</v>
      </c>
      <c r="X59" s="6">
        <f t="shared" si="18"/>
        <v>20</v>
      </c>
      <c r="Y59" s="6">
        <f t="shared" si="20"/>
        <v>21</v>
      </c>
      <c r="Z59" s="6">
        <f t="shared" si="20"/>
        <v>22</v>
      </c>
      <c r="AA59" s="6">
        <f t="shared" si="20"/>
        <v>23</v>
      </c>
      <c r="AB59" s="6">
        <f t="shared" si="20"/>
        <v>24</v>
      </c>
      <c r="AC59" s="6">
        <f t="shared" si="20"/>
        <v>25</v>
      </c>
      <c r="AD59" s="6">
        <f t="shared" si="20"/>
        <v>26</v>
      </c>
      <c r="AE59" s="6">
        <f t="shared" si="20"/>
        <v>27</v>
      </c>
      <c r="AF59" s="6">
        <f t="shared" si="20"/>
        <v>28</v>
      </c>
      <c r="AG59" s="6">
        <f t="shared" si="20"/>
        <v>29</v>
      </c>
      <c r="AH59" s="6">
        <f t="shared" si="20"/>
        <v>30</v>
      </c>
      <c r="AI59" s="7">
        <f t="shared" si="20"/>
        <v>31</v>
      </c>
    </row>
    <row r="60" spans="1:35" x14ac:dyDescent="0.15">
      <c r="A60" s="6">
        <f t="shared" si="10"/>
        <v>2027</v>
      </c>
      <c r="B60" s="6">
        <f t="shared" si="3"/>
        <v>9</v>
      </c>
      <c r="C60" s="6">
        <v>11</v>
      </c>
      <c r="D60" s="7">
        <f t="shared" si="15"/>
        <v>30</v>
      </c>
      <c r="E60" s="6">
        <f t="shared" si="19"/>
        <v>1</v>
      </c>
      <c r="F60" s="6">
        <f t="shared" si="19"/>
        <v>2</v>
      </c>
      <c r="G60" s="6">
        <f t="shared" si="19"/>
        <v>3</v>
      </c>
      <c r="H60" s="6">
        <f t="shared" si="19"/>
        <v>4</v>
      </c>
      <c r="I60" s="6">
        <f t="shared" si="19"/>
        <v>5</v>
      </c>
      <c r="J60" s="6">
        <f t="shared" si="19"/>
        <v>6</v>
      </c>
      <c r="K60" s="6">
        <f t="shared" si="19"/>
        <v>7</v>
      </c>
      <c r="L60" s="6">
        <f t="shared" si="19"/>
        <v>8</v>
      </c>
      <c r="M60" s="6">
        <f t="shared" si="19"/>
        <v>9</v>
      </c>
      <c r="N60" s="6">
        <f t="shared" si="19"/>
        <v>10</v>
      </c>
      <c r="O60" s="6">
        <f t="shared" si="18"/>
        <v>11</v>
      </c>
      <c r="P60" s="6">
        <f t="shared" si="18"/>
        <v>12</v>
      </c>
      <c r="Q60" s="6">
        <f t="shared" si="18"/>
        <v>13</v>
      </c>
      <c r="R60" s="6">
        <f t="shared" si="18"/>
        <v>14</v>
      </c>
      <c r="S60" s="6">
        <f t="shared" si="18"/>
        <v>15</v>
      </c>
      <c r="T60" s="6">
        <f t="shared" si="18"/>
        <v>16</v>
      </c>
      <c r="U60" s="6">
        <f t="shared" si="18"/>
        <v>17</v>
      </c>
      <c r="V60" s="6">
        <f t="shared" si="18"/>
        <v>18</v>
      </c>
      <c r="W60" s="6">
        <f t="shared" si="18"/>
        <v>19</v>
      </c>
      <c r="X60" s="6">
        <f t="shared" si="18"/>
        <v>20</v>
      </c>
      <c r="Y60" s="6">
        <f t="shared" si="20"/>
        <v>21</v>
      </c>
      <c r="Z60" s="6">
        <f t="shared" si="20"/>
        <v>22</v>
      </c>
      <c r="AA60" s="6">
        <f t="shared" si="20"/>
        <v>23</v>
      </c>
      <c r="AB60" s="6">
        <f t="shared" si="20"/>
        <v>24</v>
      </c>
      <c r="AC60" s="6">
        <f t="shared" si="20"/>
        <v>25</v>
      </c>
      <c r="AD60" s="6">
        <f t="shared" si="20"/>
        <v>26</v>
      </c>
      <c r="AE60" s="6">
        <f t="shared" si="20"/>
        <v>27</v>
      </c>
      <c r="AF60" s="6">
        <f t="shared" si="20"/>
        <v>28</v>
      </c>
      <c r="AG60" s="6">
        <f t="shared" si="20"/>
        <v>29</v>
      </c>
      <c r="AH60" s="6">
        <f t="shared" si="20"/>
        <v>30</v>
      </c>
      <c r="AI60" s="7">
        <f t="shared" si="20"/>
        <v>0</v>
      </c>
    </row>
    <row r="61" spans="1:35" ht="14.25" thickBot="1" x14ac:dyDescent="0.2">
      <c r="A61" s="10">
        <f t="shared" si="10"/>
        <v>2027</v>
      </c>
      <c r="B61" s="10">
        <f t="shared" si="3"/>
        <v>9</v>
      </c>
      <c r="C61" s="10">
        <v>12</v>
      </c>
      <c r="D61" s="11">
        <f t="shared" si="15"/>
        <v>31</v>
      </c>
      <c r="E61" s="10">
        <f t="shared" si="19"/>
        <v>1</v>
      </c>
      <c r="F61" s="10">
        <f t="shared" si="19"/>
        <v>2</v>
      </c>
      <c r="G61" s="10">
        <f t="shared" si="19"/>
        <v>3</v>
      </c>
      <c r="H61" s="10">
        <f t="shared" si="19"/>
        <v>4</v>
      </c>
      <c r="I61" s="10">
        <f t="shared" si="19"/>
        <v>5</v>
      </c>
      <c r="J61" s="10">
        <f t="shared" si="19"/>
        <v>6</v>
      </c>
      <c r="K61" s="10">
        <f t="shared" si="19"/>
        <v>7</v>
      </c>
      <c r="L61" s="10">
        <f t="shared" si="19"/>
        <v>8</v>
      </c>
      <c r="M61" s="10">
        <f t="shared" si="19"/>
        <v>9</v>
      </c>
      <c r="N61" s="10">
        <f t="shared" si="19"/>
        <v>10</v>
      </c>
      <c r="O61" s="10">
        <f t="shared" si="18"/>
        <v>11</v>
      </c>
      <c r="P61" s="10">
        <f t="shared" si="18"/>
        <v>12</v>
      </c>
      <c r="Q61" s="10">
        <f t="shared" si="18"/>
        <v>13</v>
      </c>
      <c r="R61" s="10">
        <f t="shared" si="18"/>
        <v>14</v>
      </c>
      <c r="S61" s="10">
        <f t="shared" si="18"/>
        <v>15</v>
      </c>
      <c r="T61" s="10">
        <f t="shared" si="18"/>
        <v>16</v>
      </c>
      <c r="U61" s="10">
        <f t="shared" si="18"/>
        <v>17</v>
      </c>
      <c r="V61" s="10">
        <f t="shared" si="18"/>
        <v>18</v>
      </c>
      <c r="W61" s="10">
        <f t="shared" si="18"/>
        <v>19</v>
      </c>
      <c r="X61" s="10">
        <f t="shared" si="18"/>
        <v>20</v>
      </c>
      <c r="Y61" s="10">
        <f t="shared" si="20"/>
        <v>21</v>
      </c>
      <c r="Z61" s="10">
        <f t="shared" si="20"/>
        <v>22</v>
      </c>
      <c r="AA61" s="10">
        <f t="shared" si="20"/>
        <v>23</v>
      </c>
      <c r="AB61" s="10">
        <f t="shared" si="20"/>
        <v>24</v>
      </c>
      <c r="AC61" s="10">
        <f t="shared" si="20"/>
        <v>25</v>
      </c>
      <c r="AD61" s="10">
        <f t="shared" si="20"/>
        <v>26</v>
      </c>
      <c r="AE61" s="10">
        <f t="shared" si="20"/>
        <v>27</v>
      </c>
      <c r="AF61" s="10">
        <f t="shared" si="20"/>
        <v>28</v>
      </c>
      <c r="AG61" s="10">
        <f t="shared" si="20"/>
        <v>29</v>
      </c>
      <c r="AH61" s="10">
        <f t="shared" si="20"/>
        <v>30</v>
      </c>
      <c r="AI61" s="11">
        <f t="shared" si="20"/>
        <v>31</v>
      </c>
    </row>
    <row r="62" spans="1:35" ht="14.25" thickTop="1" x14ac:dyDescent="0.15"/>
  </sheetData>
  <sheetProtection password="918F" sheet="1" objects="1" scenarios="1" selectLockedCells="1"/>
  <mergeCells count="1">
    <mergeCell ref="A1:B1"/>
  </mergeCells>
  <phoneticPr fontId="3"/>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23</vt:i4>
      </vt:variant>
    </vt:vector>
  </HeadingPairs>
  <TitlesOfParts>
    <vt:vector size="33" baseType="lpstr">
      <vt:lpstr>実行</vt:lpstr>
      <vt:lpstr>Sheet1</vt:lpstr>
      <vt:lpstr>現況報告書</vt:lpstr>
      <vt:lpstr>補償業務経歴</vt:lpstr>
      <vt:lpstr>事業収入金額</vt:lpstr>
      <vt:lpstr>使用人数</vt:lpstr>
      <vt:lpstr>財務事項一覧表</vt:lpstr>
      <vt:lpstr>完成業務原価報告書</vt:lpstr>
      <vt:lpstr>貸借対照表損益計算書（法人）</vt:lpstr>
      <vt:lpstr>カレンダー</vt:lpstr>
      <vt:lpstr>完成業務原価報告書!Print_Area</vt:lpstr>
      <vt:lpstr>財務事項一覧表!Print_Area</vt:lpstr>
      <vt:lpstr>使用人数!Print_Area</vt:lpstr>
      <vt:lpstr>事業収入金額!Print_Area</vt:lpstr>
      <vt:lpstr>'貸借対照表損益計算書（法人）'!Print_Area</vt:lpstr>
      <vt:lpstr>補償業務経歴!Print_Area</vt:lpstr>
      <vt:lpstr>完成業務原価報告書!Print_Titles</vt:lpstr>
      <vt:lpstr>現況報告書!Print_Titles</vt:lpstr>
      <vt:lpstr>使用人数!Print_Titles</vt:lpstr>
      <vt:lpstr>事業収入金額!Print_Titles</vt:lpstr>
      <vt:lpstr>補償業務経歴!Print_Titles</vt:lpstr>
      <vt:lpstr>開始年</vt:lpstr>
      <vt:lpstr>月</vt:lpstr>
      <vt:lpstr>終了年</vt:lpstr>
      <vt:lpstr>昭和</vt:lpstr>
      <vt:lpstr>大正</vt:lpstr>
      <vt:lpstr>日</vt:lpstr>
      <vt:lpstr>平成</vt:lpstr>
      <vt:lpstr>平成_開始年</vt:lpstr>
      <vt:lpstr>平成_終了年</vt:lpstr>
      <vt:lpstr>令和</vt:lpstr>
      <vt:lpstr>令和_開始年</vt:lpstr>
      <vt:lpstr>令和_終了年</vt:lpstr>
    </vt:vector>
  </TitlesOfParts>
  <Company>日本補償コンサルタント協会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日本補償コンサルタント協会</dc:creator>
  <cp:lastPrinted>2026-06-04T07:20:39Z</cp:lastPrinted>
  <dcterms:created xsi:type="dcterms:W3CDTF">2007-08-29T01:54:11Z</dcterms:created>
  <dcterms:modified xsi:type="dcterms:W3CDTF">2026-06-04T07:24:04Z</dcterms:modified>
</cp:coreProperties>
</file>